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čitelství - Merhautova\INFORMATIKA\03.MS Excel\úkoly\08.komplexní cvičení\"/>
    </mc:Choice>
  </mc:AlternateContent>
  <bookViews>
    <workbookView xWindow="0" yWindow="0" windowWidth="20490" windowHeight="7755"/>
  </bookViews>
  <sheets>
    <sheet name="mzda" sheetId="7" r:id="rId1"/>
    <sheet name="statistika" sheetId="8" r:id="rId2"/>
    <sheet name="státy" sheetId="3" r:id="rId3"/>
  </sheets>
  <definedNames>
    <definedName name="_xlnm._FilterDatabase" localSheetId="2" hidden="1">státy!$A$3:$J$197</definedName>
    <definedName name="_xlnm.Database" localSheetId="1">#REF!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D197" i="3" l="1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<sst xmlns="http://schemas.openxmlformats.org/spreadsheetml/2006/main" count="1223" uniqueCount="737">
  <si>
    <t>Název státu</t>
  </si>
  <si>
    <t>Státní zřízení</t>
  </si>
  <si>
    <t>Úřední jazyk</t>
  </si>
  <si>
    <t>Hlavní město</t>
  </si>
  <si>
    <t>Měnová jednotka</t>
  </si>
  <si>
    <t>Afgánistán</t>
  </si>
  <si>
    <t>Kábul</t>
  </si>
  <si>
    <t>Albánie</t>
  </si>
  <si>
    <t>albánština</t>
  </si>
  <si>
    <t>Alžírsko</t>
  </si>
  <si>
    <t>arabština</t>
  </si>
  <si>
    <t>1 alžírský dinár = 100 centimů</t>
  </si>
  <si>
    <t>Andorra</t>
  </si>
  <si>
    <t>Andorra la Vella</t>
  </si>
  <si>
    <t>Angola</t>
  </si>
  <si>
    <t>portugalština</t>
  </si>
  <si>
    <t>Luanda</t>
  </si>
  <si>
    <t>1 kwanza = 100 lwei</t>
  </si>
  <si>
    <t>Antigua a Barbuda</t>
  </si>
  <si>
    <t>konstituční monarchie</t>
  </si>
  <si>
    <t>angličtina</t>
  </si>
  <si>
    <t>1 východokaribský dolar = 100 cen</t>
  </si>
  <si>
    <t>Argentina</t>
  </si>
  <si>
    <t>španělština</t>
  </si>
  <si>
    <t>Buenos Aires</t>
  </si>
  <si>
    <t>Arménie</t>
  </si>
  <si>
    <t>arménština</t>
  </si>
  <si>
    <t>Austrálie</t>
  </si>
  <si>
    <t>Canberra</t>
  </si>
  <si>
    <t>1 australský dolar = 100 centů</t>
  </si>
  <si>
    <t>Ázerbajdžán</t>
  </si>
  <si>
    <t>Baku</t>
  </si>
  <si>
    <t>Bahamy</t>
  </si>
  <si>
    <t>Nassau</t>
  </si>
  <si>
    <t>1 bahamský dolar = 100 centů</t>
  </si>
  <si>
    <t>Bahrajn</t>
  </si>
  <si>
    <t>1 bahrajnský dinár = 1000 filů</t>
  </si>
  <si>
    <t>Bangladéš</t>
  </si>
  <si>
    <t>bengálština</t>
  </si>
  <si>
    <t>1 taka = 100 pajsů</t>
  </si>
  <si>
    <t>Barbados</t>
  </si>
  <si>
    <t>Bridgetown</t>
  </si>
  <si>
    <t>1 barbadoský dolar = 100 centů</t>
  </si>
  <si>
    <t>Belgie</t>
  </si>
  <si>
    <t>konstituční monarchie (království)</t>
  </si>
  <si>
    <t>Belize</t>
  </si>
  <si>
    <t>Belmopan</t>
  </si>
  <si>
    <t>1 belizský dolar = 100 centů</t>
  </si>
  <si>
    <t>Bělorusko</t>
  </si>
  <si>
    <t>Minsk</t>
  </si>
  <si>
    <t>1 běloruský rubl = 100 kopějek</t>
  </si>
  <si>
    <t>Benin</t>
  </si>
  <si>
    <t>1 CFA frank = 100 centimů</t>
  </si>
  <si>
    <t>Bhútan</t>
  </si>
  <si>
    <t>Bolívie</t>
  </si>
  <si>
    <t>Bosna a Hercegovina</t>
  </si>
  <si>
    <t>Sarajevo</t>
  </si>
  <si>
    <t>Botswana</t>
  </si>
  <si>
    <t>Gaborone</t>
  </si>
  <si>
    <t>1 pula = 100 thebe</t>
  </si>
  <si>
    <t>Brazílie</t>
  </si>
  <si>
    <t>Brasília</t>
  </si>
  <si>
    <t>Brunej</t>
  </si>
  <si>
    <t>absolutní monarchie (sultanát)</t>
  </si>
  <si>
    <t>malajština</t>
  </si>
  <si>
    <t>1 brunejský dolar = 100 centů</t>
  </si>
  <si>
    <t>Bulharsko</t>
  </si>
  <si>
    <t>bulharština</t>
  </si>
  <si>
    <t>1 leva = 100 stotinek</t>
  </si>
  <si>
    <t>Burkina</t>
  </si>
  <si>
    <t>francouzština</t>
  </si>
  <si>
    <t>Burundi</t>
  </si>
  <si>
    <t>Bujumbura</t>
  </si>
  <si>
    <t>1 burundský frank = 100 centimů</t>
  </si>
  <si>
    <t>Čad</t>
  </si>
  <si>
    <t>Česká republika</t>
  </si>
  <si>
    <t>čeština</t>
  </si>
  <si>
    <t>Praha</t>
  </si>
  <si>
    <t>1 česká koruna = 100 haléřů</t>
  </si>
  <si>
    <t>Čína</t>
  </si>
  <si>
    <t>čínština</t>
  </si>
  <si>
    <t>Dánsko</t>
  </si>
  <si>
    <t>dánština</t>
  </si>
  <si>
    <t>Dominika</t>
  </si>
  <si>
    <t>Roseau</t>
  </si>
  <si>
    <t>Dominikánská republika</t>
  </si>
  <si>
    <t>Santo Domingo</t>
  </si>
  <si>
    <t>Džibutsko</t>
  </si>
  <si>
    <t>1 džibutský frank = 100 centimů</t>
  </si>
  <si>
    <t>Egypt</t>
  </si>
  <si>
    <t>1 egyptská libra = 100 piastrů</t>
  </si>
  <si>
    <t>Ekvádor</t>
  </si>
  <si>
    <t>Quito</t>
  </si>
  <si>
    <t>Eritrea</t>
  </si>
  <si>
    <t>1 birr = 100 centů</t>
  </si>
  <si>
    <t>Estonsko</t>
  </si>
  <si>
    <t>estonština</t>
  </si>
  <si>
    <t>1 estonská koruna = 100 senti</t>
  </si>
  <si>
    <t>Etiopie</t>
  </si>
  <si>
    <t>Addis Abeba</t>
  </si>
  <si>
    <t>Fidži</t>
  </si>
  <si>
    <t>Suva</t>
  </si>
  <si>
    <t>1 fidžijský dolar = 100 centů</t>
  </si>
  <si>
    <t>Filipíny</t>
  </si>
  <si>
    <t>Manila</t>
  </si>
  <si>
    <t>Finsko</t>
  </si>
  <si>
    <t>Francie</t>
  </si>
  <si>
    <t>Gabon</t>
  </si>
  <si>
    <t>Libreville</t>
  </si>
  <si>
    <t>Gambie</t>
  </si>
  <si>
    <t>Banjul</t>
  </si>
  <si>
    <t>1 dalasi = 100 bututů</t>
  </si>
  <si>
    <t>Ghana</t>
  </si>
  <si>
    <t>Gruzie</t>
  </si>
  <si>
    <t>gruzínština</t>
  </si>
  <si>
    <t>Tbilisi</t>
  </si>
  <si>
    <t>Guatemala</t>
  </si>
  <si>
    <t>Guinea</t>
  </si>
  <si>
    <t>Conakry</t>
  </si>
  <si>
    <t>Guinea - Bissau</t>
  </si>
  <si>
    <t>Bissau</t>
  </si>
  <si>
    <t>Guyana</t>
  </si>
  <si>
    <t>Georgetown</t>
  </si>
  <si>
    <t>1 guyanský dolar = 100 centů</t>
  </si>
  <si>
    <t>Haiti</t>
  </si>
  <si>
    <t>Port - au - Prince</t>
  </si>
  <si>
    <t>1 gourde = 100 centimů</t>
  </si>
  <si>
    <t>Honduras</t>
  </si>
  <si>
    <t>Tegucigalpa</t>
  </si>
  <si>
    <t>Chile</t>
  </si>
  <si>
    <t>Santiago de Chile</t>
  </si>
  <si>
    <t>Chorvatsko</t>
  </si>
  <si>
    <t>chorvatština</t>
  </si>
  <si>
    <t>Indie</t>
  </si>
  <si>
    <t>hindština,angličtina</t>
  </si>
  <si>
    <t>Indonésie</t>
  </si>
  <si>
    <t>indonéština</t>
  </si>
  <si>
    <t>Jakarta</t>
  </si>
  <si>
    <t>1 indonéská rupie = 100 senů</t>
  </si>
  <si>
    <t>Irák</t>
  </si>
  <si>
    <t>korejština</t>
  </si>
  <si>
    <t>1 won = 100 čonů</t>
  </si>
  <si>
    <t>Kostarika</t>
  </si>
  <si>
    <t>San José</t>
  </si>
  <si>
    <t>Kuba</t>
  </si>
  <si>
    <t>Kuvajt</t>
  </si>
  <si>
    <t>Kypr</t>
  </si>
  <si>
    <t>1 kyperská libra = 100 centů</t>
  </si>
  <si>
    <t>Kyrgyzstán</t>
  </si>
  <si>
    <t>Biškek</t>
  </si>
  <si>
    <t>Laos</t>
  </si>
  <si>
    <t>laoština</t>
  </si>
  <si>
    <t>Lesotho</t>
  </si>
  <si>
    <t>Maseru</t>
  </si>
  <si>
    <t>1 loti = 100 lisente</t>
  </si>
  <si>
    <t>Libanon</t>
  </si>
  <si>
    <t>1 libanonská libra = 100 piastrů</t>
  </si>
  <si>
    <t>Libérie</t>
  </si>
  <si>
    <t>Monrovia</t>
  </si>
  <si>
    <t>1 libérijský dolar = 100 centů</t>
  </si>
  <si>
    <t>Libye</t>
  </si>
  <si>
    <t>1 lybijský dinár = 1000 dirhamů</t>
  </si>
  <si>
    <t>Lichnštejnsko</t>
  </si>
  <si>
    <t>konstituční monarchie (knížectví)</t>
  </si>
  <si>
    <t>němčina</t>
  </si>
  <si>
    <t>Vaduz</t>
  </si>
  <si>
    <t>Litva</t>
  </si>
  <si>
    <t>litevština</t>
  </si>
  <si>
    <t>Vilnius</t>
  </si>
  <si>
    <t>Lotyšsko</t>
  </si>
  <si>
    <t>lotyština</t>
  </si>
  <si>
    <t>Riga</t>
  </si>
  <si>
    <t>Lucembursko</t>
  </si>
  <si>
    <t>konstituční monarchie (velkovévodství)</t>
  </si>
  <si>
    <t>Madagaskar</t>
  </si>
  <si>
    <t>Maďarsko</t>
  </si>
  <si>
    <t>maďarština</t>
  </si>
  <si>
    <t>1 forint = 100 filérů</t>
  </si>
  <si>
    <t>Makedonie</t>
  </si>
  <si>
    <t>makedonština</t>
  </si>
  <si>
    <t>Skopje</t>
  </si>
  <si>
    <t>Malajsie</t>
  </si>
  <si>
    <t>Kuala Lumpur</t>
  </si>
  <si>
    <t>1 malajsijský ringgit = 100 senů</t>
  </si>
  <si>
    <t>Malawi</t>
  </si>
  <si>
    <t>Lilongwe</t>
  </si>
  <si>
    <t>Maledivy</t>
  </si>
  <si>
    <t>Mali</t>
  </si>
  <si>
    <t>Bamako</t>
  </si>
  <si>
    <t>Malta</t>
  </si>
  <si>
    <t>1 maltská libra = 100 centů</t>
  </si>
  <si>
    <t>Maroko</t>
  </si>
  <si>
    <t>Marshallovy ostrovy</t>
  </si>
  <si>
    <t>1 americký dolar = 100 centů</t>
  </si>
  <si>
    <t>Mauritánie</t>
  </si>
  <si>
    <t>Mexiko</t>
  </si>
  <si>
    <t>1 mexické peso = 100 centavos</t>
  </si>
  <si>
    <t>federativní republika</t>
  </si>
  <si>
    <t>Palikir</t>
  </si>
  <si>
    <t>Monako</t>
  </si>
  <si>
    <t>Mongolsko</t>
  </si>
  <si>
    <t>mongolština</t>
  </si>
  <si>
    <t>Mosambik</t>
  </si>
  <si>
    <t>Maputo</t>
  </si>
  <si>
    <t>Myanmar</t>
  </si>
  <si>
    <t>barmština</t>
  </si>
  <si>
    <t>Namibie</t>
  </si>
  <si>
    <t>1 namibijský dolar = 100 centů</t>
  </si>
  <si>
    <t>Nauru</t>
  </si>
  <si>
    <t>Yaren</t>
  </si>
  <si>
    <t>Německo</t>
  </si>
  <si>
    <t>Nepál</t>
  </si>
  <si>
    <t>nepálština</t>
  </si>
  <si>
    <t>Niger</t>
  </si>
  <si>
    <t>Niamey</t>
  </si>
  <si>
    <t>Nigérie</t>
  </si>
  <si>
    <t>Abuja</t>
  </si>
  <si>
    <t>1 naira = 100 kobo</t>
  </si>
  <si>
    <t>Nikaragua</t>
  </si>
  <si>
    <t>Managua</t>
  </si>
  <si>
    <t>Nizozemsko</t>
  </si>
  <si>
    <t>holandština</t>
  </si>
  <si>
    <t>Amsterdam</t>
  </si>
  <si>
    <t>Norsko</t>
  </si>
  <si>
    <t>norština</t>
  </si>
  <si>
    <t>Oslo</t>
  </si>
  <si>
    <t>1 norská koruna = 100 ore</t>
  </si>
  <si>
    <t>Nový Zéland</t>
  </si>
  <si>
    <t>Wellington</t>
  </si>
  <si>
    <t>1 novozélandský dolar = 100 centů</t>
  </si>
  <si>
    <t>Omán</t>
  </si>
  <si>
    <t>1 ománský rijál = 1000 baizů</t>
  </si>
  <si>
    <t>Pákistán</t>
  </si>
  <si>
    <t>Palau</t>
  </si>
  <si>
    <t>Koror</t>
  </si>
  <si>
    <t>Palestina</t>
  </si>
  <si>
    <t>viz izraelská měna</t>
  </si>
  <si>
    <t>Panama</t>
  </si>
  <si>
    <t>Panamá</t>
  </si>
  <si>
    <t>Papua - Nová Guinea</t>
  </si>
  <si>
    <t>Port Moresby</t>
  </si>
  <si>
    <t>1 kina = 100 toea</t>
  </si>
  <si>
    <t>Paraguay</t>
  </si>
  <si>
    <t>Asunción</t>
  </si>
  <si>
    <t>Peru</t>
  </si>
  <si>
    <t>Lima</t>
  </si>
  <si>
    <t>Polsko</t>
  </si>
  <si>
    <t>polština</t>
  </si>
  <si>
    <t>1 zlotý = 100 grošů</t>
  </si>
  <si>
    <t>Portugalsko</t>
  </si>
  <si>
    <t>Rakousko</t>
  </si>
  <si>
    <t>Rovníková Guinea</t>
  </si>
  <si>
    <t>Malabo</t>
  </si>
  <si>
    <t>Rumunsko</t>
  </si>
  <si>
    <t>rumunština</t>
  </si>
  <si>
    <t>1 leu = 100 bani</t>
  </si>
  <si>
    <t>Rusko</t>
  </si>
  <si>
    <t>ruština</t>
  </si>
  <si>
    <t>Moskva</t>
  </si>
  <si>
    <t>Rwanda</t>
  </si>
  <si>
    <t>Kigali</t>
  </si>
  <si>
    <t>1 rwandský frank = 100 centimů</t>
  </si>
  <si>
    <t>Řecko</t>
  </si>
  <si>
    <t>Salvador</t>
  </si>
  <si>
    <t>San Salvador</t>
  </si>
  <si>
    <t>Samoa</t>
  </si>
  <si>
    <t>Apia</t>
  </si>
  <si>
    <t>San Marino</t>
  </si>
  <si>
    <t>italština</t>
  </si>
  <si>
    <t>Saúdská Arábie</t>
  </si>
  <si>
    <t>Senegal</t>
  </si>
  <si>
    <t>Dakar</t>
  </si>
  <si>
    <t>Seychely</t>
  </si>
  <si>
    <t>1 seychelská rupie = 100 centů</t>
  </si>
  <si>
    <t>Sierra Leone</t>
  </si>
  <si>
    <t>Freetown</t>
  </si>
  <si>
    <t>1 leone = 100 centů</t>
  </si>
  <si>
    <t>Singapur</t>
  </si>
  <si>
    <t>1 singapurský dolar = 100 centů</t>
  </si>
  <si>
    <t>Slovensko</t>
  </si>
  <si>
    <t>slovenština</t>
  </si>
  <si>
    <t>Bratislava</t>
  </si>
  <si>
    <t>1 slovenská koruna = 100 halierov</t>
  </si>
  <si>
    <t>Slovinsko</t>
  </si>
  <si>
    <t>slovinština</t>
  </si>
  <si>
    <t>Somálsko</t>
  </si>
  <si>
    <t>republika</t>
  </si>
  <si>
    <t>1 somálský šilink = 100 centesimů</t>
  </si>
  <si>
    <t>1 dirham = 100 filů</t>
  </si>
  <si>
    <t>Spojené státy americké</t>
  </si>
  <si>
    <t>Washington</t>
  </si>
  <si>
    <t>Srí Lanka</t>
  </si>
  <si>
    <t>Colombo</t>
  </si>
  <si>
    <t>1 srílanská rupie = 100 centů</t>
  </si>
  <si>
    <t>Súdán</t>
  </si>
  <si>
    <t>Surinam</t>
  </si>
  <si>
    <t>Paramaribo</t>
  </si>
  <si>
    <t>1 surinamský gulden = 100 centů</t>
  </si>
  <si>
    <t>Svatá Lucie</t>
  </si>
  <si>
    <t>Castries</t>
  </si>
  <si>
    <t>Kingstown</t>
  </si>
  <si>
    <t>Svazijsko</t>
  </si>
  <si>
    <t>Mbabane</t>
  </si>
  <si>
    <t>1 lilangeni = 100 centů</t>
  </si>
  <si>
    <t>Sýrie</t>
  </si>
  <si>
    <t>1 syrská libra = 100 piastrů</t>
  </si>
  <si>
    <t>Šalomounovy ostrovy</t>
  </si>
  <si>
    <t>Honiara</t>
  </si>
  <si>
    <t>Španělsko</t>
  </si>
  <si>
    <t>Madrid</t>
  </si>
  <si>
    <t>Švédsko</t>
  </si>
  <si>
    <t>švédština</t>
  </si>
  <si>
    <t>Stockholm</t>
  </si>
  <si>
    <t>1 švédská koruna = 100 ore</t>
  </si>
  <si>
    <t>Švýcarsko</t>
  </si>
  <si>
    <t>Bern</t>
  </si>
  <si>
    <t>Tádžikistán</t>
  </si>
  <si>
    <t>tádžičtina</t>
  </si>
  <si>
    <t>Dušanbe</t>
  </si>
  <si>
    <t>Tanzanie</t>
  </si>
  <si>
    <t>Dodoma</t>
  </si>
  <si>
    <t>1 tanzanský šilink = 100 centů</t>
  </si>
  <si>
    <t>Thajsko</t>
  </si>
  <si>
    <t>thajština</t>
  </si>
  <si>
    <t>1 bath = 100 satangů</t>
  </si>
  <si>
    <t>Togo</t>
  </si>
  <si>
    <t>Lomé</t>
  </si>
  <si>
    <t>Tonga</t>
  </si>
  <si>
    <t>Trinidad a Tobago</t>
  </si>
  <si>
    <t>Port of Spain</t>
  </si>
  <si>
    <t>Tunisko</t>
  </si>
  <si>
    <t>1 tuniský dinár = 1000 milímů</t>
  </si>
  <si>
    <t>Turecko</t>
  </si>
  <si>
    <t>turečtina</t>
  </si>
  <si>
    <t>Ankara</t>
  </si>
  <si>
    <t>1 turecká lira = 100 kurušů</t>
  </si>
  <si>
    <t>Turkmenistán</t>
  </si>
  <si>
    <t>turkmenština</t>
  </si>
  <si>
    <t>1 manat = 100 tenge</t>
  </si>
  <si>
    <t>Tuvalu</t>
  </si>
  <si>
    <t>Vaiaku</t>
  </si>
  <si>
    <t>Uganda</t>
  </si>
  <si>
    <t>Kampala</t>
  </si>
  <si>
    <t>1 ugandský šilink = 100 centů</t>
  </si>
  <si>
    <t>Ukrajina</t>
  </si>
  <si>
    <t>Uruguay</t>
  </si>
  <si>
    <t>Montevideo</t>
  </si>
  <si>
    <t>1 uruguayské peso = 100 centesimů</t>
  </si>
  <si>
    <t>Uzbekistán</t>
  </si>
  <si>
    <t>uzbečtina</t>
  </si>
  <si>
    <t>1 uzbecký sum = 100 tijínů</t>
  </si>
  <si>
    <t>Vanuatu</t>
  </si>
  <si>
    <t>Vatikán</t>
  </si>
  <si>
    <t>teokratická absolutní monarchie</t>
  </si>
  <si>
    <t>italština, latina</t>
  </si>
  <si>
    <t>Velká Británie</t>
  </si>
  <si>
    <t>London</t>
  </si>
  <si>
    <t>Venezuela</t>
  </si>
  <si>
    <t>Caracas</t>
  </si>
  <si>
    <t>1 bolívar = 100 centimů</t>
  </si>
  <si>
    <t>Vietnam</t>
  </si>
  <si>
    <t>vietnamština</t>
  </si>
  <si>
    <t>1 dong = 10 hao = 100 xu</t>
  </si>
  <si>
    <t>Kinshasa</t>
  </si>
  <si>
    <t>Zambie</t>
  </si>
  <si>
    <t>Lusaka</t>
  </si>
  <si>
    <t>1 kwacha = 100 ngwee</t>
  </si>
  <si>
    <t>Zimbabwe</t>
  </si>
  <si>
    <t>Harare</t>
  </si>
  <si>
    <t>1 zimbabwský dolar = 100 centů</t>
  </si>
  <si>
    <t>Asie</t>
  </si>
  <si>
    <t>Evropa</t>
  </si>
  <si>
    <t>Afrika</t>
  </si>
  <si>
    <t>Jižní Amerika</t>
  </si>
  <si>
    <t>Severní Amerika</t>
  </si>
  <si>
    <t>Spojené arabské emiráty</t>
  </si>
  <si>
    <t>Středoafrická republika</t>
  </si>
  <si>
    <t>Grenada</t>
  </si>
  <si>
    <t>Austrálie a Oceánie</t>
  </si>
  <si>
    <t>pašto, dari</t>
  </si>
  <si>
    <t>1 afghání = 100 pulů</t>
  </si>
  <si>
    <t>spolková republika</t>
  </si>
  <si>
    <t>1 euro = 100 centů</t>
  </si>
  <si>
    <t>Irsko</t>
  </si>
  <si>
    <t>irština, angličtina</t>
  </si>
  <si>
    <t>1 britská libra  = 100 pencí</t>
  </si>
  <si>
    <t>parlamentní knížectví</t>
  </si>
  <si>
    <t>1 švýcarský frank = 100 rappů/centimů</t>
  </si>
  <si>
    <t xml:space="preserve">konstituční monarchie (knížectví) </t>
  </si>
  <si>
    <t>Monaco - Ville</t>
  </si>
  <si>
    <t>maltština, angličtina</t>
  </si>
  <si>
    <t xml:space="preserve">republika </t>
  </si>
  <si>
    <t>Itálie</t>
  </si>
  <si>
    <t>Roma</t>
  </si>
  <si>
    <t>Ljubljana</t>
  </si>
  <si>
    <t>1 slovinský tolar = 100 stotin</t>
  </si>
  <si>
    <t>Zagreb</t>
  </si>
  <si>
    <t>1 kuna = 100 lipa</t>
  </si>
  <si>
    <t>1 lek = 100 quindarů</t>
  </si>
  <si>
    <t>1 makedonský dinár = 100 deni</t>
  </si>
  <si>
    <t>řečtina</t>
  </si>
  <si>
    <t>Athinai</t>
  </si>
  <si>
    <t>Srbsko a Černá Hora</t>
  </si>
  <si>
    <t>srbština</t>
  </si>
  <si>
    <t>Beograd</t>
  </si>
  <si>
    <t>1 jugoslávský dinár = 100 para</t>
  </si>
  <si>
    <t>1 konvertibilní marka = 100 pfenigů</t>
  </si>
  <si>
    <t>Budapest</t>
  </si>
  <si>
    <t>Moldavsko</t>
  </si>
  <si>
    <t>rumunština (moldavština)</t>
  </si>
  <si>
    <t>1 moldavský leu = 100 bani</t>
  </si>
  <si>
    <t>Bruxelles/Brussel</t>
  </si>
  <si>
    <t xml:space="preserve">konstituční monarchie (království) </t>
  </si>
  <si>
    <t>1 dánská koruna = 100 ore</t>
  </si>
  <si>
    <t>Island</t>
  </si>
  <si>
    <t>islandština</t>
  </si>
  <si>
    <t>Reykjavík</t>
  </si>
  <si>
    <t>1 islandská koruna = 100 aurar</t>
  </si>
  <si>
    <t>finština,švédština</t>
  </si>
  <si>
    <t>Tallinn</t>
  </si>
  <si>
    <t>1 lat = 100 santimů</t>
  </si>
  <si>
    <t>1 litas = 100 centů</t>
  </si>
  <si>
    <t>Kyiv</t>
  </si>
  <si>
    <t>1 hryvnja = 100 kopijok</t>
  </si>
  <si>
    <t>1 ruský rubl = 100 kopejek</t>
  </si>
  <si>
    <t>Erevan</t>
  </si>
  <si>
    <t>1 dram = 100 luma</t>
  </si>
  <si>
    <t>azerbajdžánština</t>
  </si>
  <si>
    <t>1 manat = 100 gopiků</t>
  </si>
  <si>
    <t>1 lari = 100 tetri</t>
  </si>
  <si>
    <t>Ašgabad</t>
  </si>
  <si>
    <t>kyrgyzšina, ruština</t>
  </si>
  <si>
    <t>1 som = 100 tijínů</t>
  </si>
  <si>
    <t>Kazachstan</t>
  </si>
  <si>
    <t>kazaština</t>
  </si>
  <si>
    <t>Astana</t>
  </si>
  <si>
    <t>1 tenge = 100 tijinů</t>
  </si>
  <si>
    <t>1 tádžický rubl = 100 tanga</t>
  </si>
  <si>
    <t>Izrael</t>
  </si>
  <si>
    <t>hebrejština,arabština</t>
  </si>
  <si>
    <t>Yerushalayim</t>
  </si>
  <si>
    <t>1 nový šekel = 100 agor</t>
  </si>
  <si>
    <t>Dimashq</t>
  </si>
  <si>
    <t>Jordánsko</t>
  </si>
  <si>
    <t>1 jordánský dinár = 1000 filů</t>
  </si>
  <si>
    <t xml:space="preserve">konstituční monarchie (emirát) </t>
  </si>
  <si>
    <t>Al-Kuwayt</t>
  </si>
  <si>
    <t>1 kuvajtský dinár = 1000 filů</t>
  </si>
  <si>
    <t>emirát</t>
  </si>
  <si>
    <t>Katar</t>
  </si>
  <si>
    <t>Ad-Dawhah</t>
  </si>
  <si>
    <t>1 katarský riál = 100 dirhamů</t>
  </si>
  <si>
    <t>1 irácký dinár = 1000 filů</t>
  </si>
  <si>
    <t>Írán</t>
  </si>
  <si>
    <t>islámská republika</t>
  </si>
  <si>
    <t>perština</t>
  </si>
  <si>
    <t>1 íránský riál = 100 dinárů</t>
  </si>
  <si>
    <t>KLDR</t>
  </si>
  <si>
    <t>Pyongyang</t>
  </si>
  <si>
    <t>Korejská republika</t>
  </si>
  <si>
    <t>Japonsko</t>
  </si>
  <si>
    <t>japonština</t>
  </si>
  <si>
    <t>1 jen = 100 senů</t>
  </si>
  <si>
    <t>Beijing</t>
  </si>
  <si>
    <t>1 Renminbi juan = 10 jiao = 100 fenů</t>
  </si>
  <si>
    <t>Ulaanbaatar</t>
  </si>
  <si>
    <t>1 togrok = 100 mongo</t>
  </si>
  <si>
    <t xml:space="preserve">dzongkha </t>
  </si>
  <si>
    <t>Thimbu</t>
  </si>
  <si>
    <t>1 ngultrum = 100 chertumů</t>
  </si>
  <si>
    <t xml:space="preserve">federativní konstituční monarchie (království) </t>
  </si>
  <si>
    <t>1 filipínské peso = 100 centavů</t>
  </si>
  <si>
    <t>Bandar Seri Begawan</t>
  </si>
  <si>
    <t>Singapore</t>
  </si>
  <si>
    <t>Východní Timor</t>
  </si>
  <si>
    <t>Dili</t>
  </si>
  <si>
    <t>1 timorské escudo = 100 centavů</t>
  </si>
  <si>
    <t>urdština</t>
  </si>
  <si>
    <t>1 pákistanská rupie = 100 paisů</t>
  </si>
  <si>
    <t>1 nepálská rupie = 100 paisů</t>
  </si>
  <si>
    <t>New Delhi</t>
  </si>
  <si>
    <t>1 indická rupie = 100 paisů</t>
  </si>
  <si>
    <t>Male</t>
  </si>
  <si>
    <t>1 maledivská rupie = 100 laari</t>
  </si>
  <si>
    <t>1 kyat = 100 pyaů</t>
  </si>
  <si>
    <t>Viangchan</t>
  </si>
  <si>
    <t>1 kip = 100 attů</t>
  </si>
  <si>
    <t>Kambodža</t>
  </si>
  <si>
    <t>khmerština</t>
  </si>
  <si>
    <t>1 riel = 100 senů</t>
  </si>
  <si>
    <t>monarchie</t>
  </si>
  <si>
    <t>1 saudský rijál = 100 halalů</t>
  </si>
  <si>
    <t>federace 7 emirátů</t>
  </si>
  <si>
    <t>monarchie (sultanát)</t>
  </si>
  <si>
    <t>Masqat</t>
  </si>
  <si>
    <t>Jemen</t>
  </si>
  <si>
    <t>1 jemenský siál = 100 filů</t>
  </si>
  <si>
    <t>Rabat</t>
  </si>
  <si>
    <t>1 marocký  dirham = 100 centimů</t>
  </si>
  <si>
    <t>El-Djazair/Alger</t>
  </si>
  <si>
    <t>republika (džamáhírija)</t>
  </si>
  <si>
    <t xml:space="preserve">1 súdánský dinár </t>
  </si>
  <si>
    <t>Asmera</t>
  </si>
  <si>
    <t>1 nakfa = 100 centů</t>
  </si>
  <si>
    <t>amharština</t>
  </si>
  <si>
    <t>arabština, francouzština</t>
  </si>
  <si>
    <t>Djibouti</t>
  </si>
  <si>
    <t>arabština, somálština</t>
  </si>
  <si>
    <t>Muqdisho</t>
  </si>
  <si>
    <t>Keňa</t>
  </si>
  <si>
    <t>Nairobi</t>
  </si>
  <si>
    <t>1 keśký šilink = 100 centů</t>
  </si>
  <si>
    <t>angličtina, svahilština</t>
  </si>
  <si>
    <t>rundština, francouzština</t>
  </si>
  <si>
    <t>1 Malawi kwacha = 100 tambalů</t>
  </si>
  <si>
    <t>Nouakchott</t>
  </si>
  <si>
    <t>1 ugija = 5 chumsů</t>
  </si>
  <si>
    <t>Kapverdy</t>
  </si>
  <si>
    <t>Praia</t>
  </si>
  <si>
    <t>1 kapverdské escudo = 100 centavů</t>
  </si>
  <si>
    <t>1 guinejský frank = 100 kauri</t>
  </si>
  <si>
    <t>1 frank  CFA = 100 centimů</t>
  </si>
  <si>
    <t>Yamoussoukro</t>
  </si>
  <si>
    <t>Accra</t>
  </si>
  <si>
    <t>1 cedi = 100 pesewů</t>
  </si>
  <si>
    <t>Ouagadougou</t>
  </si>
  <si>
    <t>N´Djamena</t>
  </si>
  <si>
    <t>Kamerun</t>
  </si>
  <si>
    <t>Bangui</t>
  </si>
  <si>
    <t>Svatý Tomáš a Princův o.</t>
  </si>
  <si>
    <t>1 dobra = 100 centavů</t>
  </si>
  <si>
    <t>Kongo</t>
  </si>
  <si>
    <t>Brazzaville</t>
  </si>
  <si>
    <t>Kongo (býv.Zair)</t>
  </si>
  <si>
    <t>1 konžský frank = 100 centimů</t>
  </si>
  <si>
    <t>tswanština, angličtina</t>
  </si>
  <si>
    <t>Jihoafrická republika</t>
  </si>
  <si>
    <t>angličtina,afrikánština</t>
  </si>
  <si>
    <t>1 rand = 100 centů</t>
  </si>
  <si>
    <t>angličtina, sothština</t>
  </si>
  <si>
    <t>angličtina, svazijština</t>
  </si>
  <si>
    <t>malgaština, francouzština</t>
  </si>
  <si>
    <t>Antananarivo</t>
  </si>
  <si>
    <t>1 madagaskarský frank = 100 centimů</t>
  </si>
  <si>
    <t>Victoria</t>
  </si>
  <si>
    <t>Komory</t>
  </si>
  <si>
    <t>Moroni</t>
  </si>
  <si>
    <t>1 komorská frank = centimů</t>
  </si>
  <si>
    <t>Mauricius</t>
  </si>
  <si>
    <t>Port Louis</t>
  </si>
  <si>
    <t>1 mauricijská rupie = 100 centů</t>
  </si>
  <si>
    <t>1 metical = 100 centavů</t>
  </si>
  <si>
    <t>Kanada</t>
  </si>
  <si>
    <t>britské dominium</t>
  </si>
  <si>
    <t>Ottawa</t>
  </si>
  <si>
    <t>1 kanadský dolar = 100 centů</t>
  </si>
  <si>
    <t>dominium</t>
  </si>
  <si>
    <t xml:space="preserve">Guatemala </t>
  </si>
  <si>
    <t>1 quetzal = 100 centavů</t>
  </si>
  <si>
    <t>1 colón = 100 centavů</t>
  </si>
  <si>
    <t>1 lempira = 100 centavů</t>
  </si>
  <si>
    <t>1 zlatá kordóba = 100 centavů</t>
  </si>
  <si>
    <t>1 colón = 100 centimů</t>
  </si>
  <si>
    <t>1 balboa = 100 centesimů</t>
  </si>
  <si>
    <t>Jamajka</t>
  </si>
  <si>
    <t>Kingston</t>
  </si>
  <si>
    <t>1 jamajská dolar = 100 centů</t>
  </si>
  <si>
    <t>La Habana</t>
  </si>
  <si>
    <t>1 kubánské peso = 100 centavů</t>
  </si>
  <si>
    <t>1 dominikánské peso = 100 centavů</t>
  </si>
  <si>
    <t>Saint John´s</t>
  </si>
  <si>
    <t>Saint George´s</t>
  </si>
  <si>
    <t>Svatý Kryštof a Nevis</t>
  </si>
  <si>
    <t>Basseterre</t>
  </si>
  <si>
    <t>1 východokaribský dolar = 100 centů</t>
  </si>
  <si>
    <t>Svatý Vincenc a Grenadiny</t>
  </si>
  <si>
    <t>1 dolar Šalom. ostrovů = 100 centů</t>
  </si>
  <si>
    <t>Kolumbie</t>
  </si>
  <si>
    <t>1 kolumbijské peso = 100 centavů</t>
  </si>
  <si>
    <t>1 trinidadsko-tobagský dolar = 100 centů</t>
  </si>
  <si>
    <t>španělština, kečuánština</t>
  </si>
  <si>
    <t>1 nový sol = 100 centimů</t>
  </si>
  <si>
    <t>1 real = 100 centavů</t>
  </si>
  <si>
    <t>1 boliviano = 100 centavů</t>
  </si>
  <si>
    <t>1 paraguayské guaraní = 100 centimů</t>
  </si>
  <si>
    <t>1 chilské peso = 100 centavů</t>
  </si>
  <si>
    <t>1 argentinské peso = 100 centavů</t>
  </si>
  <si>
    <t>Port -Vila</t>
  </si>
  <si>
    <t xml:space="preserve">1 vatu </t>
  </si>
  <si>
    <t>Federat. státy Mikronésie</t>
  </si>
  <si>
    <t>Dalap-Uliga-Darrit</t>
  </si>
  <si>
    <t>Nuku´alofa</t>
  </si>
  <si>
    <t>1 pa´anga = 100 seniti</t>
  </si>
  <si>
    <t xml:space="preserve">konstituční monarchie </t>
  </si>
  <si>
    <t>angličtina, tuvalština</t>
  </si>
  <si>
    <t>1 tuvalský dolar = 100 centů</t>
  </si>
  <si>
    <t>Karibati</t>
  </si>
  <si>
    <t>Bairiki</t>
  </si>
  <si>
    <t>angličtina, samojština</t>
  </si>
  <si>
    <t>1 tala = 100 seniti</t>
  </si>
  <si>
    <t>Taiwan</t>
  </si>
  <si>
    <t>součást čínské lidové republiky</t>
  </si>
  <si>
    <t>viz čínská měna</t>
  </si>
  <si>
    <t>København</t>
  </si>
  <si>
    <t>Světadíl</t>
  </si>
  <si>
    <t>Tiranë</t>
  </si>
  <si>
    <t>Chişinău</t>
  </si>
  <si>
    <t>Warsawa</t>
  </si>
  <si>
    <t>Lisboa</t>
  </si>
  <si>
    <t>Wien</t>
  </si>
  <si>
    <t>Bucureşti</t>
  </si>
  <si>
    <t>Città del Vaticano</t>
  </si>
  <si>
    <t>Berlin</t>
  </si>
  <si>
    <t>Paris</t>
  </si>
  <si>
    <t>Baile Átha Cliath/Dublin</t>
  </si>
  <si>
    <t>Sofija</t>
  </si>
  <si>
    <t>Helsinky/Helsingfors</t>
  </si>
  <si>
    <t>Luxembourg/Lëtzebuerg</t>
  </si>
  <si>
    <t>Valletta</t>
  </si>
  <si>
    <t>katalánština, francouzština, španělština</t>
  </si>
  <si>
    <t>vlámština, francouzština, nemčina</t>
  </si>
  <si>
    <t>běloruština, ruština</t>
  </si>
  <si>
    <t>bosenština, srbština, chorvatština</t>
  </si>
  <si>
    <t>angličtina, fidžijština, hindština</t>
  </si>
  <si>
    <t>francouzština, angličtina</t>
  </si>
  <si>
    <t>angličtina, francouzština</t>
  </si>
  <si>
    <t>svahilština, angličtina</t>
  </si>
  <si>
    <t>francouzština, komorština, arabština</t>
  </si>
  <si>
    <t>řečtina, turečtina</t>
  </si>
  <si>
    <t>francouzština, lucemburština, němčina</t>
  </si>
  <si>
    <t>čevština, angličtina</t>
  </si>
  <si>
    <t>maledivština (divehi)</t>
  </si>
  <si>
    <t>filipínština (pilipino), angličtina</t>
  </si>
  <si>
    <t>nizizemština, fríština</t>
  </si>
  <si>
    <t>angličtina, palauština</t>
  </si>
  <si>
    <t>španělština, guaraní</t>
  </si>
  <si>
    <t>španělština, francouzština</t>
  </si>
  <si>
    <t>rwandština, francouzština, angličtina</t>
  </si>
  <si>
    <t>francouzština, wolofština</t>
  </si>
  <si>
    <t>angličtina, kreolština, francouzština</t>
  </si>
  <si>
    <t>čínština, malajština, tamilština, angličtina</t>
  </si>
  <si>
    <t>sinhálština, tamilština</t>
  </si>
  <si>
    <t>němčina, francouzština, italština, retorománština</t>
  </si>
  <si>
    <t>tonština, angličtina</t>
  </si>
  <si>
    <t>ukrajinština, regionálně ruština</t>
  </si>
  <si>
    <t>angličtina, bislama, francouzština</t>
  </si>
  <si>
    <t>portugalština, tetumština</t>
  </si>
  <si>
    <t>Porto Novo</t>
  </si>
  <si>
    <t>Al-Qāhirah</t>
  </si>
  <si>
    <t>Pretoria/Cape Town</t>
  </si>
  <si>
    <t>Yauondé</t>
  </si>
  <si>
    <t>Tarābulus</t>
  </si>
  <si>
    <t>Windhoek</t>
  </si>
  <si>
    <t>Pobřeží slonoviny (Côte d'Ivore)</t>
  </si>
  <si>
    <t>Al-Khurtūm</t>
  </si>
  <si>
    <t>São Tomé</t>
  </si>
  <si>
    <t>Tūnis</t>
  </si>
  <si>
    <t>Al-Manāmah</t>
  </si>
  <si>
    <t>Dhaka/Dacca</t>
  </si>
  <si>
    <t>Baghdād</t>
  </si>
  <si>
    <t>Tehrān</t>
  </si>
  <si>
    <t>Tōkyō</t>
  </si>
  <si>
    <t>San'ā'</t>
  </si>
  <si>
    <t>Ammān</t>
  </si>
  <si>
    <t>Phnum Pénh</t>
  </si>
  <si>
    <t>Sōul</t>
  </si>
  <si>
    <t>Levkosia/Nikosia</t>
  </si>
  <si>
    <t>Bayrūt</t>
  </si>
  <si>
    <t>Yangôn/Rangoon</t>
  </si>
  <si>
    <t>Kāthmāndu</t>
  </si>
  <si>
    <t>Islāmābād</t>
  </si>
  <si>
    <t>Ghazah</t>
  </si>
  <si>
    <t>Ar-Riyiād</t>
  </si>
  <si>
    <t>Abū Zaby</t>
  </si>
  <si>
    <t>Taipei</t>
  </si>
  <si>
    <t>Krung Thep (Bangkok)</t>
  </si>
  <si>
    <t>Toškent</t>
  </si>
  <si>
    <t>Ha-Noi</t>
  </si>
  <si>
    <t>México</t>
  </si>
  <si>
    <t>Sucre/La Paz</t>
  </si>
  <si>
    <t>Bogotá</t>
  </si>
  <si>
    <t>konstituční monarchie (císařství)</t>
  </si>
  <si>
    <t>Obyvatel [počet]</t>
  </si>
  <si>
    <t>Obyvatel hl.m. [počet]</t>
  </si>
  <si>
    <r>
      <t>Rozloha [km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]</t>
    </r>
  </si>
  <si>
    <r>
      <t>Hustota [osídlení na km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]</t>
    </r>
  </si>
  <si>
    <t>území pod správou Palestinské nár.rady - okupované Izraelem</t>
  </si>
  <si>
    <t>STATISTIKA</t>
  </si>
  <si>
    <t>VÝSLEDEK</t>
  </si>
  <si>
    <t>v Kč, na osoby přepočtené na plně zaměstnané</t>
  </si>
  <si>
    <t xml:space="preserve">Ú h r n e m </t>
  </si>
  <si>
    <t>A</t>
  </si>
  <si>
    <t>Zemědělství, lesnictví a rybářství</t>
  </si>
  <si>
    <t>B</t>
  </si>
  <si>
    <t>Těžba a dobývání</t>
  </si>
  <si>
    <t>C</t>
  </si>
  <si>
    <t>Zpracovatelský průmysl</t>
  </si>
  <si>
    <t>D</t>
  </si>
  <si>
    <t>Výroba a rozvod elektřiny, plynu, tepla a klimatizovaného vzduchu</t>
  </si>
  <si>
    <t>E</t>
  </si>
  <si>
    <t>Zásobování vodou; činnosti související s odpadními vodami, odpady a sanacemi</t>
  </si>
  <si>
    <t>F</t>
  </si>
  <si>
    <t>Stavebnictví</t>
  </si>
  <si>
    <t>G</t>
  </si>
  <si>
    <t>Velkoobchod a maloobchod; opravy a údržba motorových vozidel</t>
  </si>
  <si>
    <t>H</t>
  </si>
  <si>
    <t>Doprava a skladování</t>
  </si>
  <si>
    <t>I</t>
  </si>
  <si>
    <t>Ubytování, stravování a pohostinství</t>
  </si>
  <si>
    <t>J</t>
  </si>
  <si>
    <t>Informační a komunikační činnosti</t>
  </si>
  <si>
    <t>K</t>
  </si>
  <si>
    <t>Peněžnictví a pojišťovnictví</t>
  </si>
  <si>
    <t>L</t>
  </si>
  <si>
    <t>Činnosti v oblasti nemovitostí</t>
  </si>
  <si>
    <t>M</t>
  </si>
  <si>
    <t>Profesní, vědecké a technické činnosti</t>
  </si>
  <si>
    <t>N</t>
  </si>
  <si>
    <t>Administrativní a podpůrné činnosti</t>
  </si>
  <si>
    <t>O</t>
  </si>
  <si>
    <t>Veřejná správa a obrana; povinné sociální zabezpečení</t>
  </si>
  <si>
    <t>P</t>
  </si>
  <si>
    <t>Vzdělávání</t>
  </si>
  <si>
    <t>Q</t>
  </si>
  <si>
    <t>Zdravotní a sociální péče</t>
  </si>
  <si>
    <t>R</t>
  </si>
  <si>
    <t>Kulturní, zábavní a rekreační činnosti</t>
  </si>
  <si>
    <t>S</t>
  </si>
  <si>
    <t>Ostatní činnosti</t>
  </si>
  <si>
    <t>Ekonomická činnost</t>
  </si>
  <si>
    <t>Průměrná hrubá měsíční mzda zaměstnanců v národním hospodářství podle ekonomické činnosti</t>
  </si>
  <si>
    <t>V kolika státech je úředním jazykem pouze angličtina</t>
  </si>
  <si>
    <t>Počet obyvatel Vídně</t>
  </si>
  <si>
    <t>Stát s největší hustotou zalidnění</t>
  </si>
  <si>
    <t>Počet Evropských států, které mají meně než 10mil. Obyvatel</t>
  </si>
  <si>
    <t>Hlavní město s největším početem obyvatel</t>
  </si>
  <si>
    <t>Celkový počet států Jižní a Severní Ameriky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</si>
</sst>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0.000"/>
    <numFmt numFmtId="165" formatCode="0.0"/>
    <numFmt numFmtId="166" formatCode="#,##0_ ;\-#,##0\ "/>
    <numFmt numFmtId="167" formatCode="#,##0\ &quot;Kč&quot;;\-#,##0\ &quot;Kč&quot;"/>
    <numFmt numFmtId="168" formatCode="#,##0.00\ &quot;Kč&quot;;\-#,##0.00\ &quot;Kč&quot;"/>
  </numFmts>
  <fonts count="12" x14ac:knownFonts="1">
    <font>
      <sz val="10"/>
      <name val="Arial CE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Arial CE"/>
      <family val="2"/>
      <charset val="238"/>
    </font>
    <font>
      <sz val="12"/>
      <name val="Arial"/>
      <family val="2"/>
    </font>
    <font>
      <b/>
      <sz val="12"/>
      <name val="Arial CE"/>
      <family val="2"/>
      <charset val="238"/>
    </font>
    <font>
      <b/>
      <sz val="10"/>
      <name val="Calibri"/>
      <family val="2"/>
      <charset val="238"/>
      <scheme val="minor"/>
    </font>
    <font>
      <b/>
      <sz val="18"/>
      <name val="Arial CE"/>
      <charset val="238"/>
    </font>
    <font>
      <b/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indexed="0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0" fontId="1" fillId="0" borderId="0">
      <alignment vertical="top"/>
    </xf>
    <xf numFmtId="10" fontId="1" fillId="0" borderId="0" applyFont="0" applyFill="0" applyBorder="0" applyAlignment="0" applyProtection="0"/>
    <xf numFmtId="0" fontId="1" fillId="0" borderId="7" applyNumberFormat="0" applyFont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0" fillId="0" borderId="0" applyNumberFormat="0" applyFont="0" applyFill="0" applyAlignment="0" applyProtection="0"/>
    <xf numFmtId="0" fontId="11" fillId="0" borderId="0" applyNumberFormat="0" applyFont="0" applyFill="0" applyAlignment="0" applyProtection="0"/>
  </cellStyleXfs>
  <cellXfs count="37">
    <xf numFmtId="0" fontId="0" fillId="0" borderId="0" xfId="0"/>
    <xf numFmtId="1" fontId="3" fillId="0" borderId="0" xfId="0" applyNumberFormat="1" applyFont="1"/>
    <xf numFmtId="164" fontId="3" fillId="0" borderId="0" xfId="0" applyNumberFormat="1" applyFont="1"/>
    <xf numFmtId="166" fontId="3" fillId="0" borderId="0" xfId="1" applyNumberFormat="1" applyFont="1" applyAlignment="1">
      <alignment horizontal="right"/>
    </xf>
    <xf numFmtId="166" fontId="3" fillId="0" borderId="0" xfId="1" applyNumberFormat="1" applyFont="1"/>
    <xf numFmtId="165" fontId="3" fillId="0" borderId="0" xfId="0" applyNumberFormat="1" applyFont="1"/>
    <xf numFmtId="3" fontId="3" fillId="0" borderId="0" xfId="1" applyNumberFormat="1" applyFont="1" applyAlignment="1">
      <alignment readingOrder="1"/>
    </xf>
    <xf numFmtId="3" fontId="3" fillId="0" borderId="0" xfId="1" applyNumberFormat="1" applyFont="1"/>
    <xf numFmtId="0" fontId="2" fillId="2" borderId="3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0" xfId="0"/>
    <xf numFmtId="0" fontId="7" fillId="0" borderId="0" xfId="0" applyFont="1" applyBorder="1"/>
    <xf numFmtId="0" fontId="6" fillId="0" borderId="0" xfId="0" applyFont="1" applyBorder="1"/>
    <xf numFmtId="166" fontId="0" fillId="0" borderId="0" xfId="0" applyNumberFormat="1"/>
    <xf numFmtId="0" fontId="2" fillId="3" borderId="4" xfId="0" applyFont="1" applyFill="1" applyBorder="1" applyAlignment="1">
      <alignment horizontal="right"/>
    </xf>
    <xf numFmtId="1" fontId="2" fillId="3" borderId="5" xfId="0" applyNumberFormat="1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9" fillId="0" borderId="0" xfId="0" quotePrefix="1" applyFont="1" applyFill="1" applyBorder="1" applyAlignment="1">
      <alignment horizontal="left"/>
    </xf>
    <xf numFmtId="166" fontId="9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 applyProtection="1">
      <alignment horizontal="left"/>
      <protection locked="0"/>
    </xf>
    <xf numFmtId="166" fontId="2" fillId="0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166" fontId="2" fillId="5" borderId="4" xfId="1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8" fillId="0" borderId="0" xfId="0" applyFont="1" applyBorder="1" applyAlignment="1">
      <alignment horizontal="left"/>
    </xf>
  </cellXfs>
  <cellStyles count="13">
    <cellStyle name="% procenta" xfId="4"/>
    <cellStyle name="Celkem 2" xfId="5"/>
    <cellStyle name="Čárka" xfId="1" builtinId="3"/>
    <cellStyle name="Datum" xfId="6"/>
    <cellStyle name="Finanční" xfId="2"/>
    <cellStyle name="Finanční0" xfId="7"/>
    <cellStyle name="Měna 2" xfId="8"/>
    <cellStyle name="Měna0" xfId="9"/>
    <cellStyle name="Normální" xfId="0" builtinId="0"/>
    <cellStyle name="normální 2" xfId="3"/>
    <cellStyle name="Pevný" xfId="10"/>
    <cellStyle name="Záhlaví 1" xfId="11"/>
    <cellStyle name="Záhlaví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85725</xdr:rowOff>
    </xdr:from>
    <xdr:to>
      <xdr:col>12</xdr:col>
      <xdr:colOff>9525</xdr:colOff>
      <xdr:row>0</xdr:row>
      <xdr:rowOff>1123950</xdr:rowOff>
    </xdr:to>
    <xdr:sp macro="" textlink="">
      <xdr:nvSpPr>
        <xdr:cNvPr id="4" name="TextovéPole 3"/>
        <xdr:cNvSpPr txBox="1"/>
      </xdr:nvSpPr>
      <xdr:spPr>
        <a:xfrm>
          <a:off x="104774" y="85725"/>
          <a:ext cx="7219951" cy="10382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rabicParenR"/>
          </a:pPr>
          <a:r>
            <a:rPr lang="cs-CZ" sz="1100" baseline="0"/>
            <a:t>Naformátujte tabulku dle předlohy (zarovnání textu, výplň buněk, ohraničení)</a:t>
          </a:r>
        </a:p>
        <a:p>
          <a:pPr marL="228600" indent="-228600">
            <a:buFont typeface="+mj-lt"/>
            <a:buAutoNum type="arabicParenR"/>
          </a:pPr>
          <a:r>
            <a:rPr lang="cs-CZ" sz="1100" baseline="0"/>
            <a:t>Pomocí podmíněného formátování označte odlišnou barvou všechny průměrné mzdy nižší než 20 000 a poté barvou jinou všechny průměrné mzdy vyšší než 30 000.</a:t>
          </a:r>
        </a:p>
        <a:p>
          <a:pPr marL="228600" indent="-228600">
            <a:buFont typeface="+mj-lt"/>
            <a:buAutoNum type="arabicParenR"/>
          </a:pPr>
          <a:r>
            <a:rPr lang="cs-CZ" sz="1100"/>
            <a:t>Vytvořte graf dle</a:t>
          </a:r>
          <a:r>
            <a:rPr lang="cs-CZ" sz="1100" baseline="0"/>
            <a:t> předlohy, který je vytvořen z průměrné hrubé mzdy jednotlivých činností za poslední kalendářní rok.</a:t>
          </a:r>
        </a:p>
        <a:p>
          <a:pPr marL="228600" indent="-228600">
            <a:buFont typeface="+mj-lt"/>
            <a:buAutoNum type="arabicParenR"/>
          </a:pPr>
          <a:r>
            <a:rPr lang="cs-CZ" sz="1100" baseline="0"/>
            <a:t>Dále pokračujte v listu "statistika".</a:t>
          </a:r>
        </a:p>
      </xdr:txBody>
    </xdr:sp>
    <xdr:clientData/>
  </xdr:twoCellAnchor>
  <xdr:twoCellAnchor editAs="oneCell">
    <xdr:from>
      <xdr:col>0</xdr:col>
      <xdr:colOff>152400</xdr:colOff>
      <xdr:row>24</xdr:row>
      <xdr:rowOff>114300</xdr:rowOff>
    </xdr:from>
    <xdr:to>
      <xdr:col>17</xdr:col>
      <xdr:colOff>201478</xdr:colOff>
      <xdr:row>49</xdr:row>
      <xdr:rowOff>29128</xdr:rowOff>
    </xdr:to>
    <xdr:pic>
      <xdr:nvPicPr>
        <xdr:cNvPr id="3" name="Obrázek 2" descr="Výřez obrazovky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143500"/>
          <a:ext cx="10412278" cy="3962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76200</xdr:rowOff>
    </xdr:from>
    <xdr:to>
      <xdr:col>3</xdr:col>
      <xdr:colOff>523875</xdr:colOff>
      <xdr:row>0</xdr:row>
      <xdr:rowOff>962025</xdr:rowOff>
    </xdr:to>
    <xdr:sp macro="" textlink="">
      <xdr:nvSpPr>
        <xdr:cNvPr id="2" name="TextovéPole 1"/>
        <xdr:cNvSpPr txBox="1"/>
      </xdr:nvSpPr>
      <xdr:spPr>
        <a:xfrm>
          <a:off x="200025" y="76200"/>
          <a:ext cx="5019675" cy="8858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Zadání:</a:t>
          </a: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níže uvedené tabulce pomocí funkcí, filtrů a řazení zjistěte potřebné údaje.</a:t>
          </a:r>
          <a:endParaRPr lang="cs-CZ" sz="1100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Informace získávejte v listu "státy".</a:t>
          </a:r>
          <a:endParaRPr lang="cs-CZ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Dále pokračujte v listu "státy".</a:t>
          </a:r>
          <a:endParaRPr lang="cs-CZ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114300</xdr:rowOff>
    </xdr:from>
    <xdr:to>
      <xdr:col>4</xdr:col>
      <xdr:colOff>1781175</xdr:colOff>
      <xdr:row>0</xdr:row>
      <xdr:rowOff>1133475</xdr:rowOff>
    </xdr:to>
    <xdr:sp macro="" textlink="">
      <xdr:nvSpPr>
        <xdr:cNvPr id="2" name="TextovéPole 1"/>
        <xdr:cNvSpPr txBox="1"/>
      </xdr:nvSpPr>
      <xdr:spPr>
        <a:xfrm>
          <a:off x="200025" y="114300"/>
          <a:ext cx="7553325" cy="1019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 hlavičku tabulky ukotvěte příčky.</a:t>
          </a:r>
          <a:endParaRPr lang="cs-CZ" sz="1100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Pokud jste již dříve neaplikovali na tabulku automatický filtr, proveďte to nyní.</a:t>
          </a:r>
          <a:endParaRPr lang="cs-CZ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Seřaďte sestupně (od největšího po nejmenší) tabulku dle hustoty zalidnění.</a:t>
          </a:r>
          <a:endParaRPr lang="cs-CZ">
            <a:effectLst/>
          </a:endParaRPr>
        </a:p>
        <a:p>
          <a:pPr marL="228600" indent="-228600">
            <a:buFont typeface="+mj-lt"/>
            <a:buAutoNum type="arabicParenR"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Pomocí filtru zobrazte pouze státy z Afriky, dále ty státy, kde žije více než 20 000 000 obyvatel a současně se není v daném státě alespoň jeden z úředních jazyků angličtina.</a:t>
          </a:r>
          <a:endParaRPr lang="cs-CZ">
            <a:effectLst/>
          </a:endParaRPr>
        </a:p>
      </xdr:txBody>
    </xdr:sp>
    <xdr:clientData/>
  </xdr:twoCellAnchor>
  <xdr:twoCellAnchor>
    <xdr:from>
      <xdr:col>0</xdr:col>
      <xdr:colOff>161925</xdr:colOff>
      <xdr:row>198</xdr:row>
      <xdr:rowOff>76200</xdr:rowOff>
    </xdr:from>
    <xdr:to>
      <xdr:col>3</xdr:col>
      <xdr:colOff>552450</xdr:colOff>
      <xdr:row>204</xdr:row>
      <xdr:rowOff>47625</xdr:rowOff>
    </xdr:to>
    <xdr:sp macro="" textlink="">
      <xdr:nvSpPr>
        <xdr:cNvPr id="4" name="TextovéPole 3"/>
        <xdr:cNvSpPr txBox="1"/>
      </xdr:nvSpPr>
      <xdr:spPr>
        <a:xfrm>
          <a:off x="161925" y="38747700"/>
          <a:ext cx="4343400" cy="9429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/>
            <a:t>Pozn.</a:t>
          </a:r>
        </a:p>
        <a:p>
          <a:r>
            <a:rPr lang="cs-CZ" sz="900" i="1"/>
            <a:t>V přehledu jsou uvedena území - republiky, monarchie,dominia.</a:t>
          </a:r>
        </a:p>
        <a:p>
          <a:r>
            <a:rPr lang="cs-CZ" sz="900" i="1"/>
            <a:t>Nejsou zde uváděna závislá území a teritoria, přidružené státy, autonomní území, kolonie.</a:t>
          </a:r>
        </a:p>
        <a:p>
          <a:r>
            <a:rPr lang="cs-CZ" sz="900" i="1"/>
            <a:t>Použity jsou údaje z "Kapesního atlasu světa" (Kartografie Praha,a.s.,2003).</a:t>
          </a:r>
        </a:p>
        <a:p>
          <a:r>
            <a:rPr lang="cs-CZ" sz="900" i="1"/>
            <a:t>Většina dat se vztahuje k roku 2002.</a:t>
          </a:r>
        </a:p>
        <a:p>
          <a:r>
            <a:rPr lang="cs-CZ" sz="900" i="1"/>
            <a:t>Počet obyvatel hlavních měst je uváděn bez aglomerace.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workbookViewId="0"/>
  </sheetViews>
  <sheetFormatPr defaultRowHeight="12.75" x14ac:dyDescent="0.2"/>
  <cols>
    <col min="1" max="2" width="9.140625" customWidth="1"/>
  </cols>
  <sheetData>
    <row r="1" spans="1:19" s="13" customFormat="1" ht="97.5" customHeight="1" x14ac:dyDescent="0.2"/>
    <row r="2" spans="1:19" ht="15.75" x14ac:dyDescent="0.25">
      <c r="A2" s="36" t="s">
        <v>730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9" ht="15" x14ac:dyDescent="0.2">
      <c r="A3" s="15" t="s">
        <v>689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9" x14ac:dyDescent="0.2">
      <c r="A4" s="34" t="s">
        <v>729</v>
      </c>
      <c r="B4" s="35"/>
      <c r="C4" s="19">
        <v>2005</v>
      </c>
      <c r="D4" s="19">
        <v>2006</v>
      </c>
      <c r="E4" s="19">
        <v>2007</v>
      </c>
      <c r="F4" s="19">
        <v>2008</v>
      </c>
      <c r="G4" s="19">
        <v>2009</v>
      </c>
      <c r="H4" s="20">
        <v>2010</v>
      </c>
      <c r="I4" s="20">
        <v>2011</v>
      </c>
      <c r="J4" s="20">
        <v>2012</v>
      </c>
      <c r="K4" s="20">
        <v>2013</v>
      </c>
      <c r="L4" s="29">
        <v>2014</v>
      </c>
      <c r="M4" s="29">
        <v>2015</v>
      </c>
      <c r="N4" s="29">
        <v>2016</v>
      </c>
      <c r="O4" s="29">
        <v>2017</v>
      </c>
      <c r="P4" s="32">
        <v>2018</v>
      </c>
      <c r="Q4" s="33">
        <v>2019</v>
      </c>
      <c r="R4" s="33">
        <v>2020</v>
      </c>
      <c r="S4" s="33">
        <v>2021</v>
      </c>
    </row>
    <row r="5" spans="1:19" x14ac:dyDescent="0.2">
      <c r="A5" s="21" t="s">
        <v>690</v>
      </c>
      <c r="B5" s="22"/>
      <c r="C5" s="23">
        <v>18283</v>
      </c>
      <c r="D5" s="23">
        <v>19447</v>
      </c>
      <c r="E5" s="24">
        <v>20927</v>
      </c>
      <c r="F5" s="24">
        <v>22653</v>
      </c>
      <c r="G5" s="24">
        <v>23425</v>
      </c>
      <c r="H5" s="24">
        <v>23903</v>
      </c>
      <c r="I5" s="24">
        <v>24466</v>
      </c>
      <c r="J5" s="24">
        <v>25100</v>
      </c>
      <c r="K5" s="24">
        <v>25051</v>
      </c>
      <c r="L5" s="24">
        <v>25753</v>
      </c>
      <c r="M5" s="24">
        <v>26629</v>
      </c>
      <c r="N5" s="24">
        <v>27790</v>
      </c>
      <c r="O5" s="24">
        <v>29635</v>
      </c>
      <c r="P5" s="24">
        <v>32097</v>
      </c>
      <c r="Q5" s="24">
        <v>34605</v>
      </c>
      <c r="R5" s="24">
        <v>36180</v>
      </c>
      <c r="S5" s="24">
        <v>37903</v>
      </c>
    </row>
    <row r="6" spans="1:19" x14ac:dyDescent="0.2">
      <c r="A6" s="25" t="s">
        <v>691</v>
      </c>
      <c r="B6" s="26" t="s">
        <v>692</v>
      </c>
      <c r="C6" s="27">
        <v>13950</v>
      </c>
      <c r="D6" s="27">
        <v>14802</v>
      </c>
      <c r="E6" s="28">
        <v>16189</v>
      </c>
      <c r="F6" s="28">
        <v>17909</v>
      </c>
      <c r="G6" s="28">
        <v>17766</v>
      </c>
      <c r="H6" s="28">
        <v>18092</v>
      </c>
      <c r="I6" s="28">
        <v>18622</v>
      </c>
      <c r="J6" s="28">
        <v>19436</v>
      </c>
      <c r="K6" s="28">
        <v>20358</v>
      </c>
      <c r="L6" s="28">
        <v>21347</v>
      </c>
      <c r="M6" s="28">
        <v>21683</v>
      </c>
      <c r="N6" s="28">
        <v>22532</v>
      </c>
      <c r="O6" s="28">
        <v>23844</v>
      </c>
      <c r="P6" s="28">
        <v>25478</v>
      </c>
      <c r="Q6" s="28">
        <v>28055</v>
      </c>
      <c r="R6" s="28">
        <v>29140</v>
      </c>
      <c r="S6" s="28">
        <v>29973</v>
      </c>
    </row>
    <row r="7" spans="1:19" x14ac:dyDescent="0.2">
      <c r="A7" s="25" t="s">
        <v>693</v>
      </c>
      <c r="B7" s="26" t="s">
        <v>694</v>
      </c>
      <c r="C7" s="27">
        <v>22419</v>
      </c>
      <c r="D7" s="27">
        <v>23996</v>
      </c>
      <c r="E7" s="28">
        <v>25715</v>
      </c>
      <c r="F7" s="28">
        <v>29300</v>
      </c>
      <c r="G7" s="28">
        <v>28430</v>
      </c>
      <c r="H7" s="28">
        <v>30348</v>
      </c>
      <c r="I7" s="28">
        <v>31570</v>
      </c>
      <c r="J7" s="28">
        <v>32498</v>
      </c>
      <c r="K7" s="28">
        <v>31506</v>
      </c>
      <c r="L7" s="28">
        <v>31340</v>
      </c>
      <c r="M7" s="28">
        <v>31859</v>
      </c>
      <c r="N7" s="28">
        <v>31593</v>
      </c>
      <c r="O7" s="28">
        <v>33534</v>
      </c>
      <c r="P7" s="28">
        <v>36214</v>
      </c>
      <c r="Q7" s="28">
        <v>37290</v>
      </c>
      <c r="R7" s="28">
        <v>37335</v>
      </c>
      <c r="S7" s="28">
        <v>39711</v>
      </c>
    </row>
    <row r="8" spans="1:19" x14ac:dyDescent="0.2">
      <c r="A8" s="25" t="s">
        <v>695</v>
      </c>
      <c r="B8" s="26" t="s">
        <v>696</v>
      </c>
      <c r="C8" s="27">
        <v>17359</v>
      </c>
      <c r="D8" s="27">
        <v>18536</v>
      </c>
      <c r="E8" s="28">
        <v>19961</v>
      </c>
      <c r="F8" s="28">
        <v>21631</v>
      </c>
      <c r="G8" s="28">
        <v>22104</v>
      </c>
      <c r="H8" s="28">
        <v>22998</v>
      </c>
      <c r="I8" s="28">
        <v>23798</v>
      </c>
      <c r="J8" s="28">
        <v>24572</v>
      </c>
      <c r="K8" s="28">
        <v>24892</v>
      </c>
      <c r="L8" s="28">
        <v>25729</v>
      </c>
      <c r="M8" s="28">
        <v>26493</v>
      </c>
      <c r="N8" s="28">
        <v>27711</v>
      </c>
      <c r="O8" s="28">
        <v>29496</v>
      </c>
      <c r="P8" s="28">
        <v>31925</v>
      </c>
      <c r="Q8" s="28">
        <v>34003</v>
      </c>
      <c r="R8" s="28">
        <v>34587</v>
      </c>
      <c r="S8" s="28">
        <v>36018</v>
      </c>
    </row>
    <row r="9" spans="1:19" x14ac:dyDescent="0.2">
      <c r="A9" s="25" t="s">
        <v>697</v>
      </c>
      <c r="B9" s="26" t="s">
        <v>698</v>
      </c>
      <c r="C9" s="27">
        <v>26744</v>
      </c>
      <c r="D9" s="27">
        <v>29351</v>
      </c>
      <c r="E9" s="28">
        <v>31501</v>
      </c>
      <c r="F9" s="28">
        <v>35116</v>
      </c>
      <c r="G9" s="28">
        <v>38632</v>
      </c>
      <c r="H9" s="28">
        <v>39705</v>
      </c>
      <c r="I9" s="28">
        <v>40187</v>
      </c>
      <c r="J9" s="28">
        <v>42487</v>
      </c>
      <c r="K9" s="28">
        <v>41353</v>
      </c>
      <c r="L9" s="28">
        <v>41200</v>
      </c>
      <c r="M9" s="28">
        <v>40495</v>
      </c>
      <c r="N9" s="28">
        <v>41469</v>
      </c>
      <c r="O9" s="28">
        <v>43561</v>
      </c>
      <c r="P9" s="28">
        <v>46315</v>
      </c>
      <c r="Q9" s="28">
        <v>49471</v>
      </c>
      <c r="R9" s="28">
        <v>52509</v>
      </c>
      <c r="S9" s="28">
        <v>54763</v>
      </c>
    </row>
    <row r="10" spans="1:19" x14ac:dyDescent="0.2">
      <c r="A10" s="25" t="s">
        <v>699</v>
      </c>
      <c r="B10" s="26" t="s">
        <v>700</v>
      </c>
      <c r="C10" s="27">
        <v>17362</v>
      </c>
      <c r="D10" s="27">
        <v>18571</v>
      </c>
      <c r="E10" s="28">
        <v>19913</v>
      </c>
      <c r="F10" s="28">
        <v>21299</v>
      </c>
      <c r="G10" s="28">
        <v>22084</v>
      </c>
      <c r="H10" s="28">
        <v>23031</v>
      </c>
      <c r="I10" s="28">
        <v>23250</v>
      </c>
      <c r="J10" s="28">
        <v>23731</v>
      </c>
      <c r="K10" s="28">
        <v>23610</v>
      </c>
      <c r="L10" s="28">
        <v>24178</v>
      </c>
      <c r="M10" s="28">
        <v>24744</v>
      </c>
      <c r="N10" s="28">
        <v>25332</v>
      </c>
      <c r="O10" s="28">
        <v>26864</v>
      </c>
      <c r="P10" s="28">
        <v>28760</v>
      </c>
      <c r="Q10" s="28">
        <v>30704</v>
      </c>
      <c r="R10" s="28">
        <v>32265</v>
      </c>
      <c r="S10" s="28">
        <v>33457</v>
      </c>
    </row>
    <row r="11" spans="1:19" x14ac:dyDescent="0.2">
      <c r="A11" s="25" t="s">
        <v>701</v>
      </c>
      <c r="B11" s="26" t="s">
        <v>702</v>
      </c>
      <c r="C11" s="27">
        <v>16660</v>
      </c>
      <c r="D11" s="27">
        <v>17790</v>
      </c>
      <c r="E11" s="28">
        <v>19193</v>
      </c>
      <c r="F11" s="28">
        <v>21143</v>
      </c>
      <c r="G11" s="28">
        <v>22318</v>
      </c>
      <c r="H11" s="28">
        <v>22379</v>
      </c>
      <c r="I11" s="28">
        <v>22828</v>
      </c>
      <c r="J11" s="28">
        <v>22902</v>
      </c>
      <c r="K11" s="28">
        <v>22395</v>
      </c>
      <c r="L11" s="28">
        <v>22964</v>
      </c>
      <c r="M11" s="28">
        <v>23991</v>
      </c>
      <c r="N11" s="28">
        <v>24867</v>
      </c>
      <c r="O11" s="28">
        <v>26064</v>
      </c>
      <c r="P11" s="28">
        <v>28298</v>
      </c>
      <c r="Q11" s="28">
        <v>30187</v>
      </c>
      <c r="R11" s="28">
        <v>31444</v>
      </c>
      <c r="S11" s="28">
        <v>32112</v>
      </c>
    </row>
    <row r="12" spans="1:19" x14ac:dyDescent="0.2">
      <c r="A12" s="25" t="s">
        <v>703</v>
      </c>
      <c r="B12" s="26" t="s">
        <v>704</v>
      </c>
      <c r="C12" s="27">
        <v>16972</v>
      </c>
      <c r="D12" s="27">
        <v>17986</v>
      </c>
      <c r="E12" s="28">
        <v>19649</v>
      </c>
      <c r="F12" s="28">
        <v>21455</v>
      </c>
      <c r="G12" s="28">
        <v>21526</v>
      </c>
      <c r="H12" s="28">
        <v>22076</v>
      </c>
      <c r="I12" s="28">
        <v>22946</v>
      </c>
      <c r="J12" s="28">
        <v>23304</v>
      </c>
      <c r="K12" s="28">
        <v>23142</v>
      </c>
      <c r="L12" s="28">
        <v>23947</v>
      </c>
      <c r="M12" s="28">
        <v>24994</v>
      </c>
      <c r="N12" s="28">
        <v>26243</v>
      </c>
      <c r="O12" s="28">
        <v>28005</v>
      </c>
      <c r="P12" s="28">
        <v>30101</v>
      </c>
      <c r="Q12" s="28">
        <v>32314</v>
      </c>
      <c r="R12" s="28">
        <v>33487</v>
      </c>
      <c r="S12" s="28">
        <v>34661</v>
      </c>
    </row>
    <row r="13" spans="1:19" x14ac:dyDescent="0.2">
      <c r="A13" s="25" t="s">
        <v>705</v>
      </c>
      <c r="B13" s="26" t="s">
        <v>706</v>
      </c>
      <c r="C13" s="27">
        <v>18190</v>
      </c>
      <c r="D13" s="27">
        <v>19146</v>
      </c>
      <c r="E13" s="28">
        <v>20582</v>
      </c>
      <c r="F13" s="28">
        <v>22601</v>
      </c>
      <c r="G13" s="28">
        <v>22994</v>
      </c>
      <c r="H13" s="28">
        <v>23005</v>
      </c>
      <c r="I13" s="28">
        <v>23026</v>
      </c>
      <c r="J13" s="28">
        <v>23348</v>
      </c>
      <c r="K13" s="28">
        <v>23368</v>
      </c>
      <c r="L13" s="28">
        <v>23893</v>
      </c>
      <c r="M13" s="28">
        <v>24642</v>
      </c>
      <c r="N13" s="28">
        <v>25742</v>
      </c>
      <c r="O13" s="28">
        <v>27415</v>
      </c>
      <c r="P13" s="28">
        <v>29427</v>
      </c>
      <c r="Q13" s="28">
        <v>31640</v>
      </c>
      <c r="R13" s="28">
        <v>32078</v>
      </c>
      <c r="S13" s="28">
        <v>33350</v>
      </c>
    </row>
    <row r="14" spans="1:19" x14ac:dyDescent="0.2">
      <c r="A14" s="25" t="s">
        <v>707</v>
      </c>
      <c r="B14" s="26" t="s">
        <v>708</v>
      </c>
      <c r="C14" s="27">
        <v>10475</v>
      </c>
      <c r="D14" s="27">
        <v>11407</v>
      </c>
      <c r="E14" s="28">
        <v>11842</v>
      </c>
      <c r="F14" s="28">
        <v>12498</v>
      </c>
      <c r="G14" s="28">
        <v>12366</v>
      </c>
      <c r="H14" s="28">
        <v>13258</v>
      </c>
      <c r="I14" s="28">
        <v>13353</v>
      </c>
      <c r="J14" s="28">
        <v>13313</v>
      </c>
      <c r="K14" s="28">
        <v>13709</v>
      </c>
      <c r="L14" s="28">
        <v>13986</v>
      </c>
      <c r="M14" s="28">
        <v>14852</v>
      </c>
      <c r="N14" s="28">
        <v>15678</v>
      </c>
      <c r="O14" s="28">
        <v>17432</v>
      </c>
      <c r="P14" s="28">
        <v>19308</v>
      </c>
      <c r="Q14" s="28">
        <v>20969</v>
      </c>
      <c r="R14" s="28">
        <v>20296</v>
      </c>
      <c r="S14" s="28">
        <v>21640</v>
      </c>
    </row>
    <row r="15" spans="1:19" x14ac:dyDescent="0.2">
      <c r="A15" s="25" t="s">
        <v>709</v>
      </c>
      <c r="B15" s="26" t="s">
        <v>710</v>
      </c>
      <c r="C15" s="27">
        <v>33902</v>
      </c>
      <c r="D15" s="27">
        <v>36223</v>
      </c>
      <c r="E15" s="28">
        <v>38817</v>
      </c>
      <c r="F15" s="28">
        <v>41870</v>
      </c>
      <c r="G15" s="28">
        <v>43487</v>
      </c>
      <c r="H15" s="28">
        <v>43513</v>
      </c>
      <c r="I15" s="28">
        <v>45761</v>
      </c>
      <c r="J15" s="28">
        <v>46871</v>
      </c>
      <c r="K15" s="28">
        <v>46245</v>
      </c>
      <c r="L15" s="28">
        <v>47800</v>
      </c>
      <c r="M15" s="28">
        <v>49624</v>
      </c>
      <c r="N15" s="28">
        <v>50192</v>
      </c>
      <c r="O15" s="28">
        <v>52963</v>
      </c>
      <c r="P15" s="28">
        <v>56940</v>
      </c>
      <c r="Q15" s="28">
        <v>59268</v>
      </c>
      <c r="R15" s="28">
        <v>62253</v>
      </c>
      <c r="S15" s="28">
        <v>65351</v>
      </c>
    </row>
    <row r="16" spans="1:19" x14ac:dyDescent="0.2">
      <c r="A16" s="25" t="s">
        <v>711</v>
      </c>
      <c r="B16" s="26" t="s">
        <v>712</v>
      </c>
      <c r="C16" s="27">
        <v>36258</v>
      </c>
      <c r="D16" s="27">
        <v>38687</v>
      </c>
      <c r="E16" s="28">
        <v>41509</v>
      </c>
      <c r="F16" s="28">
        <v>44629</v>
      </c>
      <c r="G16" s="28">
        <v>45861</v>
      </c>
      <c r="H16" s="28">
        <v>45638</v>
      </c>
      <c r="I16" s="28">
        <v>47378</v>
      </c>
      <c r="J16" s="28">
        <v>50425</v>
      </c>
      <c r="K16" s="28">
        <v>45844</v>
      </c>
      <c r="L16" s="28">
        <v>47964</v>
      </c>
      <c r="M16" s="28">
        <v>48533</v>
      </c>
      <c r="N16" s="28">
        <v>50004</v>
      </c>
      <c r="O16" s="28">
        <v>51598</v>
      </c>
      <c r="P16" s="28">
        <v>54755</v>
      </c>
      <c r="Q16" s="28">
        <v>58144</v>
      </c>
      <c r="R16" s="28">
        <v>59981</v>
      </c>
      <c r="S16" s="28">
        <v>61469</v>
      </c>
    </row>
    <row r="17" spans="1:19" x14ac:dyDescent="0.2">
      <c r="A17" s="25" t="s">
        <v>713</v>
      </c>
      <c r="B17" s="26" t="s">
        <v>714</v>
      </c>
      <c r="C17" s="27">
        <v>17217</v>
      </c>
      <c r="D17" s="27">
        <v>18016</v>
      </c>
      <c r="E17" s="28">
        <v>20205</v>
      </c>
      <c r="F17" s="28">
        <v>19828</v>
      </c>
      <c r="G17" s="28">
        <v>20658</v>
      </c>
      <c r="H17" s="28">
        <v>21089</v>
      </c>
      <c r="I17" s="28">
        <v>22101</v>
      </c>
      <c r="J17" s="28">
        <v>21145</v>
      </c>
      <c r="K17" s="28">
        <v>20517</v>
      </c>
      <c r="L17" s="28">
        <v>20549</v>
      </c>
      <c r="M17" s="28">
        <v>22411</v>
      </c>
      <c r="N17" s="28">
        <v>23444</v>
      </c>
      <c r="O17" s="28">
        <v>24653</v>
      </c>
      <c r="P17" s="28">
        <v>25933</v>
      </c>
      <c r="Q17" s="28">
        <v>29592</v>
      </c>
      <c r="R17" s="28">
        <v>29872</v>
      </c>
      <c r="S17" s="28">
        <v>33312</v>
      </c>
    </row>
    <row r="18" spans="1:19" x14ac:dyDescent="0.2">
      <c r="A18" s="25" t="s">
        <v>715</v>
      </c>
      <c r="B18" s="26" t="s">
        <v>716</v>
      </c>
      <c r="C18" s="27">
        <v>23727</v>
      </c>
      <c r="D18" s="27">
        <v>24742</v>
      </c>
      <c r="E18" s="28">
        <v>26799</v>
      </c>
      <c r="F18" s="28">
        <v>30364</v>
      </c>
      <c r="G18" s="28">
        <v>31881</v>
      </c>
      <c r="H18" s="28">
        <v>31928</v>
      </c>
      <c r="I18" s="28">
        <v>32441</v>
      </c>
      <c r="J18" s="28">
        <v>32857</v>
      </c>
      <c r="K18" s="28">
        <v>32181</v>
      </c>
      <c r="L18" s="28">
        <v>32755</v>
      </c>
      <c r="M18" s="28">
        <v>33833</v>
      </c>
      <c r="N18" s="28">
        <v>34884</v>
      </c>
      <c r="O18" s="28">
        <v>36892</v>
      </c>
      <c r="P18" s="28">
        <v>38976</v>
      </c>
      <c r="Q18" s="28">
        <v>42023</v>
      </c>
      <c r="R18" s="28">
        <v>44146</v>
      </c>
      <c r="S18" s="28">
        <v>45818</v>
      </c>
    </row>
    <row r="19" spans="1:19" x14ac:dyDescent="0.2">
      <c r="A19" s="25" t="s">
        <v>717</v>
      </c>
      <c r="B19" s="26" t="s">
        <v>718</v>
      </c>
      <c r="C19" s="27">
        <v>12547</v>
      </c>
      <c r="D19" s="27">
        <v>13313</v>
      </c>
      <c r="E19" s="28">
        <v>14126</v>
      </c>
      <c r="F19" s="28">
        <v>15679</v>
      </c>
      <c r="G19" s="28">
        <v>15957</v>
      </c>
      <c r="H19" s="28">
        <v>16225</v>
      </c>
      <c r="I19" s="28">
        <v>16564</v>
      </c>
      <c r="J19" s="28">
        <v>17049</v>
      </c>
      <c r="K19" s="28">
        <v>17009</v>
      </c>
      <c r="L19" s="28">
        <v>17201</v>
      </c>
      <c r="M19" s="28">
        <v>17572</v>
      </c>
      <c r="N19" s="28">
        <v>18584</v>
      </c>
      <c r="O19" s="28">
        <v>19562</v>
      </c>
      <c r="P19" s="28">
        <v>21085</v>
      </c>
      <c r="Q19" s="28">
        <v>22970</v>
      </c>
      <c r="R19" s="28">
        <v>24422</v>
      </c>
      <c r="S19" s="28">
        <v>26038</v>
      </c>
    </row>
    <row r="20" spans="1:19" x14ac:dyDescent="0.2">
      <c r="A20" s="25" t="s">
        <v>719</v>
      </c>
      <c r="B20" s="26" t="s">
        <v>720</v>
      </c>
      <c r="C20" s="27">
        <v>22246</v>
      </c>
      <c r="D20" s="27">
        <v>23292</v>
      </c>
      <c r="E20" s="28">
        <v>25042</v>
      </c>
      <c r="F20" s="28">
        <v>26367</v>
      </c>
      <c r="G20" s="28">
        <v>26818</v>
      </c>
      <c r="H20" s="28">
        <v>27077</v>
      </c>
      <c r="I20" s="28">
        <v>26259</v>
      </c>
      <c r="J20" s="28">
        <v>26839</v>
      </c>
      <c r="K20" s="28">
        <v>26972</v>
      </c>
      <c r="L20" s="28">
        <v>27844</v>
      </c>
      <c r="M20" s="28">
        <v>29123</v>
      </c>
      <c r="N20" s="28">
        <v>30672</v>
      </c>
      <c r="O20" s="28">
        <v>33198</v>
      </c>
      <c r="P20" s="28">
        <v>36462</v>
      </c>
      <c r="Q20" s="28">
        <v>38927</v>
      </c>
      <c r="R20" s="28">
        <v>40789</v>
      </c>
      <c r="S20" s="28">
        <v>41181</v>
      </c>
    </row>
    <row r="21" spans="1:19" x14ac:dyDescent="0.2">
      <c r="A21" s="25" t="s">
        <v>721</v>
      </c>
      <c r="B21" s="26" t="s">
        <v>722</v>
      </c>
      <c r="C21" s="27">
        <v>18762</v>
      </c>
      <c r="D21" s="27">
        <v>20008</v>
      </c>
      <c r="E21" s="28">
        <v>21225</v>
      </c>
      <c r="F21" s="28">
        <v>22233</v>
      </c>
      <c r="G21" s="28">
        <v>23508</v>
      </c>
      <c r="H21" s="28">
        <v>23349</v>
      </c>
      <c r="I21" s="28">
        <v>23505</v>
      </c>
      <c r="J21" s="28">
        <v>24579</v>
      </c>
      <c r="K21" s="28">
        <v>24691</v>
      </c>
      <c r="L21" s="28">
        <v>25062</v>
      </c>
      <c r="M21" s="28">
        <v>25638</v>
      </c>
      <c r="N21" s="28">
        <v>26693</v>
      </c>
      <c r="O21" s="28">
        <v>28547</v>
      </c>
      <c r="P21" s="28">
        <v>31792</v>
      </c>
      <c r="Q21" s="28">
        <v>35847</v>
      </c>
      <c r="R21" s="28">
        <v>38504</v>
      </c>
      <c r="S21" s="28">
        <v>40747</v>
      </c>
    </row>
    <row r="22" spans="1:19" x14ac:dyDescent="0.2">
      <c r="A22" s="25" t="s">
        <v>723</v>
      </c>
      <c r="B22" s="26" t="s">
        <v>724</v>
      </c>
      <c r="C22" s="27">
        <v>17560</v>
      </c>
      <c r="D22" s="27">
        <v>19024</v>
      </c>
      <c r="E22" s="28">
        <v>20126</v>
      </c>
      <c r="F22" s="28">
        <v>21177</v>
      </c>
      <c r="G22" s="28">
        <v>22921</v>
      </c>
      <c r="H22" s="28">
        <v>23557</v>
      </c>
      <c r="I22" s="28">
        <v>24829</v>
      </c>
      <c r="J22" s="28">
        <v>25251</v>
      </c>
      <c r="K22" s="28">
        <v>25096</v>
      </c>
      <c r="L22" s="28">
        <v>25689</v>
      </c>
      <c r="M22" s="28">
        <v>27052</v>
      </c>
      <c r="N22" s="28">
        <v>28363</v>
      </c>
      <c r="O22" s="28">
        <v>30934</v>
      </c>
      <c r="P22" s="28">
        <v>33923</v>
      </c>
      <c r="Q22" s="28">
        <v>37374</v>
      </c>
      <c r="R22" s="28">
        <v>41754</v>
      </c>
      <c r="S22" s="28">
        <v>46392</v>
      </c>
    </row>
    <row r="23" spans="1:19" x14ac:dyDescent="0.2">
      <c r="A23" s="25" t="s">
        <v>725</v>
      </c>
      <c r="B23" s="26" t="s">
        <v>726</v>
      </c>
      <c r="C23" s="27">
        <v>16084</v>
      </c>
      <c r="D23" s="27">
        <v>16904</v>
      </c>
      <c r="E23" s="28">
        <v>17922</v>
      </c>
      <c r="F23" s="28">
        <v>18746</v>
      </c>
      <c r="G23" s="28">
        <v>19771</v>
      </c>
      <c r="H23" s="28">
        <v>19916</v>
      </c>
      <c r="I23" s="28">
        <v>19786</v>
      </c>
      <c r="J23" s="28">
        <v>20555</v>
      </c>
      <c r="K23" s="28">
        <v>20698</v>
      </c>
      <c r="L23" s="28">
        <v>21204</v>
      </c>
      <c r="M23" s="28">
        <v>22120</v>
      </c>
      <c r="N23" s="28">
        <v>23486</v>
      </c>
      <c r="O23" s="28">
        <v>25818</v>
      </c>
      <c r="P23" s="28">
        <v>28181</v>
      </c>
      <c r="Q23" s="28">
        <v>31322</v>
      </c>
      <c r="R23" s="28">
        <v>32257</v>
      </c>
      <c r="S23" s="28">
        <v>32353</v>
      </c>
    </row>
    <row r="24" spans="1:19" x14ac:dyDescent="0.2">
      <c r="A24" s="25" t="s">
        <v>727</v>
      </c>
      <c r="B24" s="26" t="s">
        <v>728</v>
      </c>
      <c r="C24" s="27">
        <v>14654</v>
      </c>
      <c r="D24" s="27">
        <v>15598</v>
      </c>
      <c r="E24" s="28">
        <v>17044</v>
      </c>
      <c r="F24" s="28">
        <v>17093</v>
      </c>
      <c r="G24" s="28">
        <v>18615</v>
      </c>
      <c r="H24" s="28">
        <v>18418</v>
      </c>
      <c r="I24" s="28">
        <v>19319</v>
      </c>
      <c r="J24" s="28">
        <v>19592</v>
      </c>
      <c r="K24" s="28">
        <v>19830</v>
      </c>
      <c r="L24" s="28">
        <v>20297</v>
      </c>
      <c r="M24" s="28">
        <v>20853</v>
      </c>
      <c r="N24" s="28">
        <v>21791</v>
      </c>
      <c r="O24" s="28">
        <v>22036</v>
      </c>
      <c r="P24" s="28">
        <v>23706</v>
      </c>
      <c r="Q24" s="28">
        <v>25459</v>
      </c>
      <c r="R24" s="28">
        <v>26874</v>
      </c>
      <c r="S24" s="28">
        <v>28049</v>
      </c>
    </row>
  </sheetData>
  <mergeCells count="2">
    <mergeCell ref="A4:B4"/>
    <mergeCell ref="A2:L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/>
  </sheetViews>
  <sheetFormatPr defaultRowHeight="12.75" x14ac:dyDescent="0.2"/>
  <cols>
    <col min="1" max="1" width="9.140625" style="13"/>
    <col min="2" max="2" width="51" style="13" bestFit="1" customWidth="1"/>
    <col min="3" max="3" width="12.28515625" style="13" bestFit="1" customWidth="1"/>
    <col min="4" max="16384" width="9.140625" style="13"/>
  </cols>
  <sheetData>
    <row r="1" spans="2:3" ht="86.25" customHeight="1" x14ac:dyDescent="0.2"/>
    <row r="2" spans="2:3" ht="13.5" thickBot="1" x14ac:dyDescent="0.25"/>
    <row r="3" spans="2:3" ht="16.5" thickBot="1" x14ac:dyDescent="0.3">
      <c r="B3" s="11" t="s">
        <v>687</v>
      </c>
      <c r="C3" s="12" t="s">
        <v>688</v>
      </c>
    </row>
    <row r="4" spans="2:3" x14ac:dyDescent="0.2">
      <c r="B4" s="8" t="s">
        <v>732</v>
      </c>
      <c r="C4" s="30"/>
    </row>
    <row r="5" spans="2:3" x14ac:dyDescent="0.2">
      <c r="B5" s="9" t="s">
        <v>731</v>
      </c>
      <c r="C5" s="17"/>
    </row>
    <row r="6" spans="2:3" x14ac:dyDescent="0.2">
      <c r="B6" s="8" t="s">
        <v>733</v>
      </c>
      <c r="C6" s="31"/>
    </row>
    <row r="7" spans="2:3" x14ac:dyDescent="0.2">
      <c r="B7" s="9" t="s">
        <v>734</v>
      </c>
      <c r="C7" s="17"/>
    </row>
    <row r="8" spans="2:3" x14ac:dyDescent="0.2">
      <c r="B8" s="8" t="s">
        <v>735</v>
      </c>
      <c r="C8" s="31"/>
    </row>
    <row r="9" spans="2:3" ht="13.5" thickBot="1" x14ac:dyDescent="0.25">
      <c r="B9" s="10" t="s">
        <v>736</v>
      </c>
      <c r="C9" s="18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workbookViewId="0"/>
  </sheetViews>
  <sheetFormatPr defaultRowHeight="12.75" x14ac:dyDescent="0.2"/>
  <cols>
    <col min="1" max="1" width="29.85546875" bestFit="1" customWidth="1"/>
    <col min="2" max="2" width="15.7109375" bestFit="1" customWidth="1"/>
    <col min="3" max="3" width="18.28515625" bestFit="1" customWidth="1"/>
    <col min="4" max="4" width="25.7109375" bestFit="1" customWidth="1"/>
    <col min="5" max="5" width="57" bestFit="1" customWidth="1"/>
    <col min="6" max="6" width="45.42578125" bestFit="1" customWidth="1"/>
    <col min="7" max="7" width="23.140625" bestFit="1" customWidth="1"/>
    <col min="8" max="8" width="23.42578125" bestFit="1" customWidth="1"/>
    <col min="9" max="9" width="37.140625" bestFit="1" customWidth="1"/>
    <col min="10" max="10" width="18.42578125" bestFit="1" customWidth="1"/>
  </cols>
  <sheetData>
    <row r="1" spans="1:10" ht="102.75" customHeight="1" x14ac:dyDescent="0.2"/>
    <row r="3" spans="1:10" ht="17.25" x14ac:dyDescent="0.25">
      <c r="A3" s="1" t="s">
        <v>0</v>
      </c>
      <c r="B3" s="1" t="s">
        <v>684</v>
      </c>
      <c r="C3" s="1" t="s">
        <v>682</v>
      </c>
      <c r="D3" s="1" t="s">
        <v>685</v>
      </c>
      <c r="E3" s="1" t="s">
        <v>1</v>
      </c>
      <c r="F3" s="1" t="s">
        <v>2</v>
      </c>
      <c r="G3" s="1" t="s">
        <v>3</v>
      </c>
      <c r="H3" s="2" t="s">
        <v>683</v>
      </c>
      <c r="I3" s="1" t="s">
        <v>4</v>
      </c>
      <c r="J3" s="1" t="s">
        <v>604</v>
      </c>
    </row>
    <row r="4" spans="1:10" ht="15" x14ac:dyDescent="0.25">
      <c r="A4" s="1" t="s">
        <v>5</v>
      </c>
      <c r="B4" s="3">
        <v>652090</v>
      </c>
      <c r="C4" s="4">
        <v>24405000</v>
      </c>
      <c r="D4" s="5">
        <f t="shared" ref="D4:D35" si="0">C4/B4</f>
        <v>37.425815454921867</v>
      </c>
      <c r="E4" s="1" t="s">
        <v>286</v>
      </c>
      <c r="F4" s="1" t="s">
        <v>379</v>
      </c>
      <c r="G4" s="1" t="s">
        <v>6</v>
      </c>
      <c r="H4" s="6">
        <v>2142300</v>
      </c>
      <c r="I4" s="1" t="s">
        <v>380</v>
      </c>
      <c r="J4" s="1" t="s">
        <v>370</v>
      </c>
    </row>
    <row r="5" spans="1:10" ht="15" x14ac:dyDescent="0.25">
      <c r="A5" s="1" t="s">
        <v>7</v>
      </c>
      <c r="B5" s="4">
        <v>28748</v>
      </c>
      <c r="C5" s="4">
        <v>3083300</v>
      </c>
      <c r="D5" s="5">
        <f t="shared" si="0"/>
        <v>107.25267844719633</v>
      </c>
      <c r="E5" s="1" t="s">
        <v>286</v>
      </c>
      <c r="F5" s="1" t="s">
        <v>8</v>
      </c>
      <c r="G5" s="1" t="s">
        <v>605</v>
      </c>
      <c r="H5" s="7">
        <v>404000</v>
      </c>
      <c r="I5" s="1" t="s">
        <v>398</v>
      </c>
      <c r="J5" s="1" t="s">
        <v>371</v>
      </c>
    </row>
    <row r="6" spans="1:10" ht="15" x14ac:dyDescent="0.25">
      <c r="A6" s="1" t="s">
        <v>9</v>
      </c>
      <c r="B6" s="4">
        <v>2381741</v>
      </c>
      <c r="C6" s="4">
        <v>32675900</v>
      </c>
      <c r="D6" s="5">
        <f t="shared" si="0"/>
        <v>13.719333882231528</v>
      </c>
      <c r="E6" s="1" t="s">
        <v>286</v>
      </c>
      <c r="F6" s="1" t="s">
        <v>10</v>
      </c>
      <c r="G6" s="1" t="s">
        <v>499</v>
      </c>
      <c r="H6" s="7">
        <v>1696000</v>
      </c>
      <c r="I6" s="1" t="s">
        <v>11</v>
      </c>
      <c r="J6" s="1" t="s">
        <v>372</v>
      </c>
    </row>
    <row r="7" spans="1:10" ht="15" x14ac:dyDescent="0.25">
      <c r="A7" s="1" t="s">
        <v>12</v>
      </c>
      <c r="B7" s="4">
        <v>468</v>
      </c>
      <c r="C7" s="4">
        <v>69500</v>
      </c>
      <c r="D7" s="5">
        <f t="shared" si="0"/>
        <v>148.5042735042735</v>
      </c>
      <c r="E7" s="1" t="s">
        <v>386</v>
      </c>
      <c r="F7" s="1" t="s">
        <v>619</v>
      </c>
      <c r="G7" s="1" t="s">
        <v>13</v>
      </c>
      <c r="H7" s="7">
        <v>22700</v>
      </c>
      <c r="I7" s="1" t="s">
        <v>382</v>
      </c>
      <c r="J7" s="1" t="s">
        <v>371</v>
      </c>
    </row>
    <row r="8" spans="1:10" ht="15" x14ac:dyDescent="0.25">
      <c r="A8" s="1" t="s">
        <v>14</v>
      </c>
      <c r="B8" s="4">
        <v>1246700</v>
      </c>
      <c r="C8" s="4">
        <v>12729700</v>
      </c>
      <c r="D8" s="5">
        <f t="shared" si="0"/>
        <v>10.210716291008263</v>
      </c>
      <c r="E8" s="1" t="s">
        <v>286</v>
      </c>
      <c r="F8" s="1" t="s">
        <v>15</v>
      </c>
      <c r="G8" s="1" t="s">
        <v>16</v>
      </c>
      <c r="H8" s="7">
        <v>2193000</v>
      </c>
      <c r="I8" s="1" t="s">
        <v>17</v>
      </c>
      <c r="J8" s="1" t="s">
        <v>372</v>
      </c>
    </row>
    <row r="9" spans="1:10" ht="15" x14ac:dyDescent="0.25">
      <c r="A9" s="1" t="s">
        <v>18</v>
      </c>
      <c r="B9" s="4">
        <v>442</v>
      </c>
      <c r="C9" s="4">
        <v>66500</v>
      </c>
      <c r="D9" s="5">
        <f t="shared" si="0"/>
        <v>150.45248868778282</v>
      </c>
      <c r="E9" s="1" t="s">
        <v>556</v>
      </c>
      <c r="F9" s="1" t="s">
        <v>20</v>
      </c>
      <c r="G9" s="1" t="s">
        <v>570</v>
      </c>
      <c r="H9" s="7">
        <v>23400</v>
      </c>
      <c r="I9" s="1" t="s">
        <v>21</v>
      </c>
      <c r="J9" s="1" t="s">
        <v>374</v>
      </c>
    </row>
    <row r="10" spans="1:10" ht="15" x14ac:dyDescent="0.25">
      <c r="A10" s="1" t="s">
        <v>22</v>
      </c>
      <c r="B10" s="4">
        <v>2780400</v>
      </c>
      <c r="C10" s="4">
        <v>36508600</v>
      </c>
      <c r="D10" s="5">
        <f t="shared" si="0"/>
        <v>13.130700618616027</v>
      </c>
      <c r="E10" s="1" t="s">
        <v>286</v>
      </c>
      <c r="F10" s="1" t="s">
        <v>23</v>
      </c>
      <c r="G10" s="1" t="s">
        <v>24</v>
      </c>
      <c r="H10" s="7">
        <v>11957700</v>
      </c>
      <c r="I10" s="1" t="s">
        <v>586</v>
      </c>
      <c r="J10" s="1" t="s">
        <v>373</v>
      </c>
    </row>
    <row r="11" spans="1:10" ht="15" x14ac:dyDescent="0.25">
      <c r="A11" s="1" t="s">
        <v>25</v>
      </c>
      <c r="B11" s="4">
        <v>29800</v>
      </c>
      <c r="C11" s="4">
        <v>3866400</v>
      </c>
      <c r="D11" s="5">
        <f t="shared" si="0"/>
        <v>129.74496644295303</v>
      </c>
      <c r="E11" s="1" t="s">
        <v>286</v>
      </c>
      <c r="F11" s="1" t="s">
        <v>26</v>
      </c>
      <c r="G11" s="1" t="s">
        <v>425</v>
      </c>
      <c r="H11" s="7">
        <v>1258000</v>
      </c>
      <c r="I11" s="1" t="s">
        <v>426</v>
      </c>
      <c r="J11" s="1" t="s">
        <v>370</v>
      </c>
    </row>
    <row r="12" spans="1:10" ht="15" x14ac:dyDescent="0.25">
      <c r="A12" s="1" t="s">
        <v>27</v>
      </c>
      <c r="B12" s="4">
        <v>7692030</v>
      </c>
      <c r="C12" s="4">
        <v>19731000</v>
      </c>
      <c r="D12" s="5">
        <f t="shared" si="0"/>
        <v>2.5651226009258936</v>
      </c>
      <c r="E12" s="1" t="s">
        <v>553</v>
      </c>
      <c r="F12" s="1" t="s">
        <v>20</v>
      </c>
      <c r="G12" s="1" t="s">
        <v>28</v>
      </c>
      <c r="H12" s="7">
        <v>324300</v>
      </c>
      <c r="I12" s="1" t="s">
        <v>29</v>
      </c>
      <c r="J12" s="1" t="s">
        <v>378</v>
      </c>
    </row>
    <row r="13" spans="1:10" ht="15" x14ac:dyDescent="0.25">
      <c r="A13" s="1" t="s">
        <v>30</v>
      </c>
      <c r="B13" s="4">
        <v>86600</v>
      </c>
      <c r="C13" s="4">
        <v>81358000</v>
      </c>
      <c r="D13" s="5">
        <f t="shared" si="0"/>
        <v>939.46882217090069</v>
      </c>
      <c r="E13" s="1" t="s">
        <v>286</v>
      </c>
      <c r="F13" s="1" t="s">
        <v>427</v>
      </c>
      <c r="G13" s="1" t="s">
        <v>31</v>
      </c>
      <c r="H13" s="7">
        <v>1228500</v>
      </c>
      <c r="I13" s="1" t="s">
        <v>428</v>
      </c>
      <c r="J13" s="1" t="s">
        <v>370</v>
      </c>
    </row>
    <row r="14" spans="1:10" ht="15" x14ac:dyDescent="0.25">
      <c r="A14" s="1" t="s">
        <v>32</v>
      </c>
      <c r="B14" s="4">
        <v>13962</v>
      </c>
      <c r="C14" s="4">
        <v>314400</v>
      </c>
      <c r="D14" s="5">
        <f t="shared" si="0"/>
        <v>22.51826385904598</v>
      </c>
      <c r="E14" s="1" t="s">
        <v>556</v>
      </c>
      <c r="F14" s="1" t="s">
        <v>20</v>
      </c>
      <c r="G14" s="1" t="s">
        <v>33</v>
      </c>
      <c r="H14" s="7">
        <v>218400</v>
      </c>
      <c r="I14" s="1" t="s">
        <v>34</v>
      </c>
      <c r="J14" s="1" t="s">
        <v>374</v>
      </c>
    </row>
    <row r="15" spans="1:10" ht="15" x14ac:dyDescent="0.25">
      <c r="A15" s="1" t="s">
        <v>35</v>
      </c>
      <c r="B15" s="4">
        <v>694</v>
      </c>
      <c r="C15" s="4">
        <v>703500</v>
      </c>
      <c r="D15" s="5">
        <f t="shared" si="0"/>
        <v>1013.6887608069164</v>
      </c>
      <c r="E15" s="1" t="s">
        <v>448</v>
      </c>
      <c r="F15" s="1" t="s">
        <v>10</v>
      </c>
      <c r="G15" s="1" t="s">
        <v>657</v>
      </c>
      <c r="H15" s="7">
        <v>146000</v>
      </c>
      <c r="I15" s="1" t="s">
        <v>36</v>
      </c>
      <c r="J15" s="1" t="s">
        <v>370</v>
      </c>
    </row>
    <row r="16" spans="1:10" ht="15" x14ac:dyDescent="0.25">
      <c r="A16" s="1" t="s">
        <v>37</v>
      </c>
      <c r="B16" s="4">
        <v>147570</v>
      </c>
      <c r="C16" s="4">
        <v>136433600</v>
      </c>
      <c r="D16" s="5">
        <f t="shared" si="0"/>
        <v>924.53479704546999</v>
      </c>
      <c r="E16" s="1" t="s">
        <v>286</v>
      </c>
      <c r="F16" s="1" t="s">
        <v>38</v>
      </c>
      <c r="G16" s="1" t="s">
        <v>658</v>
      </c>
      <c r="H16" s="7">
        <v>8539500</v>
      </c>
      <c r="I16" s="1" t="s">
        <v>39</v>
      </c>
      <c r="J16" s="1" t="s">
        <v>370</v>
      </c>
    </row>
    <row r="17" spans="1:10" ht="15" x14ac:dyDescent="0.25">
      <c r="A17" s="1" t="s">
        <v>40</v>
      </c>
      <c r="B17" s="4">
        <v>431</v>
      </c>
      <c r="C17" s="4">
        <v>263800</v>
      </c>
      <c r="D17" s="5">
        <f t="shared" si="0"/>
        <v>612.06496519721577</v>
      </c>
      <c r="E17" s="1" t="s">
        <v>556</v>
      </c>
      <c r="F17" s="1" t="s">
        <v>20</v>
      </c>
      <c r="G17" s="1" t="s">
        <v>41</v>
      </c>
      <c r="H17" s="7">
        <v>98900</v>
      </c>
      <c r="I17" s="1" t="s">
        <v>42</v>
      </c>
      <c r="J17" s="1" t="s">
        <v>374</v>
      </c>
    </row>
    <row r="18" spans="1:10" ht="15" x14ac:dyDescent="0.25">
      <c r="A18" s="1" t="s">
        <v>43</v>
      </c>
      <c r="B18" s="4">
        <v>30528</v>
      </c>
      <c r="C18" s="4">
        <v>10274700</v>
      </c>
      <c r="D18" s="5">
        <f t="shared" si="0"/>
        <v>336.56643081761007</v>
      </c>
      <c r="E18" s="1" t="s">
        <v>44</v>
      </c>
      <c r="F18" s="1" t="s">
        <v>620</v>
      </c>
      <c r="G18" s="1" t="s">
        <v>411</v>
      </c>
      <c r="H18" s="7">
        <v>958800</v>
      </c>
      <c r="I18" s="1" t="s">
        <v>382</v>
      </c>
      <c r="J18" s="1" t="s">
        <v>371</v>
      </c>
    </row>
    <row r="19" spans="1:10" ht="15" x14ac:dyDescent="0.25">
      <c r="A19" s="1" t="s">
        <v>45</v>
      </c>
      <c r="B19" s="4">
        <v>22966</v>
      </c>
      <c r="C19" s="4">
        <v>251600</v>
      </c>
      <c r="D19" s="5">
        <f t="shared" si="0"/>
        <v>10.955325263432901</v>
      </c>
      <c r="E19" s="1" t="s">
        <v>556</v>
      </c>
      <c r="F19" s="1" t="s">
        <v>20</v>
      </c>
      <c r="G19" s="1" t="s">
        <v>46</v>
      </c>
      <c r="H19" s="7">
        <v>8500</v>
      </c>
      <c r="I19" s="1" t="s">
        <v>47</v>
      </c>
      <c r="J19" s="1" t="s">
        <v>374</v>
      </c>
    </row>
    <row r="20" spans="1:10" ht="15" x14ac:dyDescent="0.25">
      <c r="A20" s="1" t="s">
        <v>48</v>
      </c>
      <c r="B20" s="4">
        <v>207500</v>
      </c>
      <c r="C20" s="4">
        <v>10073600</v>
      </c>
      <c r="D20" s="5">
        <f t="shared" si="0"/>
        <v>48.547469879518076</v>
      </c>
      <c r="E20" s="1" t="s">
        <v>286</v>
      </c>
      <c r="F20" s="1" t="s">
        <v>621</v>
      </c>
      <c r="G20" s="1" t="s">
        <v>49</v>
      </c>
      <c r="H20" s="7">
        <v>1764700</v>
      </c>
      <c r="I20" s="1" t="s">
        <v>50</v>
      </c>
      <c r="J20" s="1" t="s">
        <v>371</v>
      </c>
    </row>
    <row r="21" spans="1:10" ht="15" x14ac:dyDescent="0.25">
      <c r="A21" s="1" t="s">
        <v>51</v>
      </c>
      <c r="B21" s="4">
        <v>112622</v>
      </c>
      <c r="C21" s="4">
        <v>6605500</v>
      </c>
      <c r="D21" s="5">
        <f t="shared" si="0"/>
        <v>58.651950773383533</v>
      </c>
      <c r="E21" s="1" t="s">
        <v>286</v>
      </c>
      <c r="F21" s="1" t="s">
        <v>70</v>
      </c>
      <c r="G21" s="1" t="s">
        <v>647</v>
      </c>
      <c r="H21" s="7">
        <v>720000</v>
      </c>
      <c r="I21" s="1" t="s">
        <v>52</v>
      </c>
      <c r="J21" s="1" t="s">
        <v>372</v>
      </c>
    </row>
    <row r="22" spans="1:10" ht="15" x14ac:dyDescent="0.25">
      <c r="A22" s="1" t="s">
        <v>53</v>
      </c>
      <c r="B22" s="4">
        <v>46673</v>
      </c>
      <c r="C22" s="4">
        <v>1721300</v>
      </c>
      <c r="D22" s="5">
        <f t="shared" si="0"/>
        <v>36.879994857840721</v>
      </c>
      <c r="E22" s="1" t="s">
        <v>412</v>
      </c>
      <c r="F22" s="1" t="s">
        <v>467</v>
      </c>
      <c r="G22" s="1" t="s">
        <v>468</v>
      </c>
      <c r="H22" s="7">
        <v>57900</v>
      </c>
      <c r="I22" s="1" t="s">
        <v>469</v>
      </c>
      <c r="J22" s="1" t="s">
        <v>370</v>
      </c>
    </row>
    <row r="23" spans="1:10" ht="15" x14ac:dyDescent="0.25">
      <c r="A23" s="1" t="s">
        <v>54</v>
      </c>
      <c r="B23" s="4">
        <v>1098751</v>
      </c>
      <c r="C23" s="4">
        <v>8476200</v>
      </c>
      <c r="D23" s="5">
        <f t="shared" si="0"/>
        <v>7.7143957093099349</v>
      </c>
      <c r="E23" s="1" t="s">
        <v>286</v>
      </c>
      <c r="F23" s="1" t="s">
        <v>580</v>
      </c>
      <c r="G23" s="1" t="s">
        <v>679</v>
      </c>
      <c r="H23" s="7">
        <v>199500</v>
      </c>
      <c r="I23" s="1" t="s">
        <v>583</v>
      </c>
      <c r="J23" s="1" t="s">
        <v>373</v>
      </c>
    </row>
    <row r="24" spans="1:10" ht="15" x14ac:dyDescent="0.25">
      <c r="A24" s="1" t="s">
        <v>55</v>
      </c>
      <c r="B24" s="4">
        <v>51129</v>
      </c>
      <c r="C24" s="4">
        <v>4339600</v>
      </c>
      <c r="D24" s="5">
        <f t="shared" si="0"/>
        <v>84.875510962467487</v>
      </c>
      <c r="E24" s="1" t="s">
        <v>286</v>
      </c>
      <c r="F24" s="1" t="s">
        <v>622</v>
      </c>
      <c r="G24" s="1" t="s">
        <v>56</v>
      </c>
      <c r="H24" s="7">
        <v>434000</v>
      </c>
      <c r="I24" s="1" t="s">
        <v>406</v>
      </c>
      <c r="J24" s="1" t="s">
        <v>371</v>
      </c>
    </row>
    <row r="25" spans="1:10" ht="15" x14ac:dyDescent="0.25">
      <c r="A25" s="1" t="s">
        <v>57</v>
      </c>
      <c r="B25" s="4">
        <v>582356</v>
      </c>
      <c r="C25" s="4">
        <v>1688400</v>
      </c>
      <c r="D25" s="5">
        <f t="shared" si="0"/>
        <v>2.8992574988495008</v>
      </c>
      <c r="E25" s="1" t="s">
        <v>286</v>
      </c>
      <c r="F25" s="1" t="s">
        <v>535</v>
      </c>
      <c r="G25" s="1" t="s">
        <v>58</v>
      </c>
      <c r="H25" s="7">
        <v>190500</v>
      </c>
      <c r="I25" s="1" t="s">
        <v>59</v>
      </c>
      <c r="J25" s="1" t="s">
        <v>372</v>
      </c>
    </row>
    <row r="26" spans="1:10" ht="15" x14ac:dyDescent="0.25">
      <c r="A26" s="1" t="s">
        <v>60</v>
      </c>
      <c r="B26" s="4">
        <v>8547400</v>
      </c>
      <c r="C26" s="4">
        <v>176274400</v>
      </c>
      <c r="D26" s="5">
        <f t="shared" si="0"/>
        <v>20.623160259260125</v>
      </c>
      <c r="E26" s="1" t="s">
        <v>197</v>
      </c>
      <c r="F26" s="1" t="s">
        <v>15</v>
      </c>
      <c r="G26" s="1" t="s">
        <v>61</v>
      </c>
      <c r="H26" s="7">
        <v>2089500</v>
      </c>
      <c r="I26" s="1" t="s">
        <v>582</v>
      </c>
      <c r="J26" s="1" t="s">
        <v>373</v>
      </c>
    </row>
    <row r="27" spans="1:10" ht="15" x14ac:dyDescent="0.25">
      <c r="A27" s="1" t="s">
        <v>62</v>
      </c>
      <c r="B27" s="4">
        <v>5765</v>
      </c>
      <c r="C27" s="4">
        <v>354500</v>
      </c>
      <c r="D27" s="5">
        <f t="shared" si="0"/>
        <v>61.491760624457939</v>
      </c>
      <c r="E27" s="1" t="s">
        <v>63</v>
      </c>
      <c r="F27" s="1" t="s">
        <v>64</v>
      </c>
      <c r="G27" s="1" t="s">
        <v>472</v>
      </c>
      <c r="H27" s="7">
        <v>74700</v>
      </c>
      <c r="I27" s="1" t="s">
        <v>65</v>
      </c>
      <c r="J27" s="1" t="s">
        <v>370</v>
      </c>
    </row>
    <row r="28" spans="1:10" ht="15" x14ac:dyDescent="0.25">
      <c r="A28" s="1" t="s">
        <v>66</v>
      </c>
      <c r="B28" s="4">
        <v>110971</v>
      </c>
      <c r="C28" s="4">
        <v>7946000</v>
      </c>
      <c r="D28" s="5">
        <f t="shared" si="0"/>
        <v>71.604293013490008</v>
      </c>
      <c r="E28" s="1" t="s">
        <v>286</v>
      </c>
      <c r="F28" s="1" t="s">
        <v>67</v>
      </c>
      <c r="G28" s="1" t="s">
        <v>615</v>
      </c>
      <c r="H28" s="7">
        <v>1092600</v>
      </c>
      <c r="I28" s="1" t="s">
        <v>68</v>
      </c>
      <c r="J28" s="1" t="s">
        <v>371</v>
      </c>
    </row>
    <row r="29" spans="1:10" ht="15" x14ac:dyDescent="0.25">
      <c r="A29" s="1" t="s">
        <v>69</v>
      </c>
      <c r="B29" s="4">
        <v>267950</v>
      </c>
      <c r="C29" s="4">
        <v>12083700</v>
      </c>
      <c r="D29" s="5">
        <f t="shared" si="0"/>
        <v>45.096846426572121</v>
      </c>
      <c r="E29" s="1" t="s">
        <v>286</v>
      </c>
      <c r="F29" s="1" t="s">
        <v>70</v>
      </c>
      <c r="G29" s="1" t="s">
        <v>525</v>
      </c>
      <c r="H29" s="7">
        <v>840000</v>
      </c>
      <c r="I29" s="1" t="s">
        <v>52</v>
      </c>
      <c r="J29" s="1" t="s">
        <v>372</v>
      </c>
    </row>
    <row r="30" spans="1:10" ht="15" x14ac:dyDescent="0.25">
      <c r="A30" s="1" t="s">
        <v>71</v>
      </c>
      <c r="B30" s="4">
        <v>27834</v>
      </c>
      <c r="C30" s="4">
        <v>7396000</v>
      </c>
      <c r="D30" s="5">
        <f t="shared" si="0"/>
        <v>265.71818639074513</v>
      </c>
      <c r="E30" s="1" t="s">
        <v>286</v>
      </c>
      <c r="F30" s="1" t="s">
        <v>513</v>
      </c>
      <c r="G30" s="1" t="s">
        <v>72</v>
      </c>
      <c r="H30" s="7">
        <v>323000</v>
      </c>
      <c r="I30" s="1" t="s">
        <v>73</v>
      </c>
      <c r="J30" s="1" t="s">
        <v>372</v>
      </c>
    </row>
    <row r="31" spans="1:10" ht="15" x14ac:dyDescent="0.25">
      <c r="A31" s="1" t="s">
        <v>74</v>
      </c>
      <c r="B31" s="4">
        <v>1284000</v>
      </c>
      <c r="C31" s="4">
        <v>7114400</v>
      </c>
      <c r="D31" s="5">
        <f t="shared" si="0"/>
        <v>5.540809968847352</v>
      </c>
      <c r="E31" s="1" t="s">
        <v>286</v>
      </c>
      <c r="F31" s="1" t="s">
        <v>505</v>
      </c>
      <c r="G31" s="1" t="s">
        <v>526</v>
      </c>
      <c r="H31" s="7">
        <v>602800</v>
      </c>
      <c r="I31" s="1" t="s">
        <v>52</v>
      </c>
      <c r="J31" s="1" t="s">
        <v>372</v>
      </c>
    </row>
    <row r="32" spans="1:10" ht="15" x14ac:dyDescent="0.25">
      <c r="A32" s="1" t="s">
        <v>75</v>
      </c>
      <c r="B32" s="4">
        <v>78866</v>
      </c>
      <c r="C32" s="4">
        <v>10292000</v>
      </c>
      <c r="D32" s="5">
        <f t="shared" si="0"/>
        <v>130.49983516344179</v>
      </c>
      <c r="E32" s="1" t="s">
        <v>286</v>
      </c>
      <c r="F32" s="1" t="s">
        <v>76</v>
      </c>
      <c r="G32" s="1" t="s">
        <v>77</v>
      </c>
      <c r="H32" s="7">
        <v>1169106</v>
      </c>
      <c r="I32" s="1" t="s">
        <v>78</v>
      </c>
      <c r="J32" s="1" t="s">
        <v>371</v>
      </c>
    </row>
    <row r="33" spans="1:10" ht="15" x14ac:dyDescent="0.25">
      <c r="A33" s="1" t="s">
        <v>79</v>
      </c>
      <c r="B33" s="4">
        <v>9574479</v>
      </c>
      <c r="C33" s="4">
        <v>1306668400</v>
      </c>
      <c r="D33" s="5">
        <f t="shared" si="0"/>
        <v>136.47409953063766</v>
      </c>
      <c r="E33" s="1" t="s">
        <v>286</v>
      </c>
      <c r="F33" s="1" t="s">
        <v>80</v>
      </c>
      <c r="G33" s="1" t="s">
        <v>463</v>
      </c>
      <c r="H33" s="7">
        <v>7127500</v>
      </c>
      <c r="I33" s="1" t="s">
        <v>464</v>
      </c>
      <c r="J33" s="1" t="s">
        <v>370</v>
      </c>
    </row>
    <row r="34" spans="1:10" ht="15" x14ac:dyDescent="0.25">
      <c r="A34" s="1" t="s">
        <v>81</v>
      </c>
      <c r="B34" s="4">
        <v>43096</v>
      </c>
      <c r="C34" s="4">
        <v>5421200</v>
      </c>
      <c r="D34" s="5">
        <f t="shared" si="0"/>
        <v>125.79357713012809</v>
      </c>
      <c r="E34" s="1" t="s">
        <v>412</v>
      </c>
      <c r="F34" s="1" t="s">
        <v>82</v>
      </c>
      <c r="G34" s="1" t="s">
        <v>603</v>
      </c>
      <c r="H34" s="7">
        <v>1096000</v>
      </c>
      <c r="I34" s="1" t="s">
        <v>413</v>
      </c>
      <c r="J34" s="1" t="s">
        <v>371</v>
      </c>
    </row>
    <row r="35" spans="1:10" ht="15" x14ac:dyDescent="0.25">
      <c r="A35" s="1" t="s">
        <v>83</v>
      </c>
      <c r="B35" s="4">
        <v>751</v>
      </c>
      <c r="C35" s="4">
        <v>70600</v>
      </c>
      <c r="D35" s="5">
        <f t="shared" si="0"/>
        <v>94.007989347536622</v>
      </c>
      <c r="E35" s="1" t="s">
        <v>286</v>
      </c>
      <c r="F35" s="1" t="s">
        <v>20</v>
      </c>
      <c r="G35" s="1" t="s">
        <v>84</v>
      </c>
      <c r="H35" s="7">
        <v>19700</v>
      </c>
      <c r="I35" s="1" t="s">
        <v>21</v>
      </c>
      <c r="J35" s="1" t="s">
        <v>374</v>
      </c>
    </row>
    <row r="36" spans="1:10" ht="15" x14ac:dyDescent="0.25">
      <c r="A36" s="1" t="s">
        <v>85</v>
      </c>
      <c r="B36" s="4">
        <v>48743</v>
      </c>
      <c r="C36" s="4">
        <v>9093000</v>
      </c>
      <c r="D36" s="5">
        <f t="shared" ref="D36:D67" si="1">C36/B36</f>
        <v>186.54986357015366</v>
      </c>
      <c r="E36" s="1" t="s">
        <v>286</v>
      </c>
      <c r="F36" s="1" t="s">
        <v>23</v>
      </c>
      <c r="G36" s="1" t="s">
        <v>86</v>
      </c>
      <c r="H36" s="7">
        <v>2061000</v>
      </c>
      <c r="I36" s="1" t="s">
        <v>569</v>
      </c>
      <c r="J36" s="1" t="s">
        <v>374</v>
      </c>
    </row>
    <row r="37" spans="1:10" ht="15" x14ac:dyDescent="0.25">
      <c r="A37" s="1" t="s">
        <v>87</v>
      </c>
      <c r="B37" s="4">
        <v>23200</v>
      </c>
      <c r="C37" s="4">
        <v>780000</v>
      </c>
      <c r="D37" s="5">
        <f t="shared" si="1"/>
        <v>33.620689655172413</v>
      </c>
      <c r="E37" s="1" t="s">
        <v>286</v>
      </c>
      <c r="F37" s="1" t="s">
        <v>505</v>
      </c>
      <c r="G37" s="1" t="s">
        <v>506</v>
      </c>
      <c r="H37" s="7">
        <v>290000</v>
      </c>
      <c r="I37" s="1" t="s">
        <v>88</v>
      </c>
      <c r="J37" s="1" t="s">
        <v>372</v>
      </c>
    </row>
    <row r="38" spans="1:10" ht="15" x14ac:dyDescent="0.25">
      <c r="A38" s="1" t="s">
        <v>89</v>
      </c>
      <c r="B38" s="4">
        <v>1001450</v>
      </c>
      <c r="C38" s="4">
        <v>67786300</v>
      </c>
      <c r="D38" s="5">
        <f t="shared" si="1"/>
        <v>67.688152179339951</v>
      </c>
      <c r="E38" s="1" t="s">
        <v>286</v>
      </c>
      <c r="F38" s="1" t="s">
        <v>10</v>
      </c>
      <c r="G38" s="1" t="s">
        <v>648</v>
      </c>
      <c r="H38" s="7">
        <v>7764700</v>
      </c>
      <c r="I38" s="1" t="s">
        <v>90</v>
      </c>
      <c r="J38" s="1" t="s">
        <v>372</v>
      </c>
    </row>
    <row r="39" spans="1:10" ht="15" x14ac:dyDescent="0.25">
      <c r="A39" s="1" t="s">
        <v>91</v>
      </c>
      <c r="B39" s="4">
        <v>272045</v>
      </c>
      <c r="C39" s="4">
        <v>12280400</v>
      </c>
      <c r="D39" s="5">
        <f t="shared" si="1"/>
        <v>45.141061221489089</v>
      </c>
      <c r="E39" s="1" t="s">
        <v>286</v>
      </c>
      <c r="F39" s="1" t="s">
        <v>23</v>
      </c>
      <c r="G39" s="1" t="s">
        <v>92</v>
      </c>
      <c r="H39" s="7">
        <v>1421800</v>
      </c>
      <c r="I39" s="1" t="s">
        <v>193</v>
      </c>
      <c r="J39" s="1" t="s">
        <v>373</v>
      </c>
    </row>
    <row r="40" spans="1:10" ht="15" x14ac:dyDescent="0.25">
      <c r="A40" s="1" t="s">
        <v>93</v>
      </c>
      <c r="B40" s="4">
        <v>121143</v>
      </c>
      <c r="C40" s="4">
        <v>3917000</v>
      </c>
      <c r="D40" s="5">
        <f t="shared" si="1"/>
        <v>32.333688285744948</v>
      </c>
      <c r="E40" s="1" t="s">
        <v>286</v>
      </c>
      <c r="F40" s="1" t="s">
        <v>10</v>
      </c>
      <c r="G40" s="1" t="s">
        <v>502</v>
      </c>
      <c r="H40" s="7">
        <v>392500</v>
      </c>
      <c r="I40" s="1" t="s">
        <v>503</v>
      </c>
      <c r="J40" s="1" t="s">
        <v>372</v>
      </c>
    </row>
    <row r="41" spans="1:10" ht="15" x14ac:dyDescent="0.25">
      <c r="A41" s="1" t="s">
        <v>95</v>
      </c>
      <c r="B41" s="4">
        <v>45227</v>
      </c>
      <c r="C41" s="4">
        <v>1299000</v>
      </c>
      <c r="D41" s="5">
        <f t="shared" si="1"/>
        <v>28.721781236871781</v>
      </c>
      <c r="E41" s="1" t="s">
        <v>286</v>
      </c>
      <c r="F41" s="1" t="s">
        <v>96</v>
      </c>
      <c r="G41" s="1" t="s">
        <v>419</v>
      </c>
      <c r="H41" s="7">
        <v>386100</v>
      </c>
      <c r="I41" s="1" t="s">
        <v>97</v>
      </c>
      <c r="J41" s="1" t="s">
        <v>371</v>
      </c>
    </row>
    <row r="42" spans="1:10" ht="15" x14ac:dyDescent="0.25">
      <c r="A42" s="1" t="s">
        <v>98</v>
      </c>
      <c r="B42" s="4">
        <v>1127127</v>
      </c>
      <c r="C42" s="4">
        <v>67980000</v>
      </c>
      <c r="D42" s="5">
        <f t="shared" si="1"/>
        <v>60.312635577002418</v>
      </c>
      <c r="E42" s="1" t="s">
        <v>286</v>
      </c>
      <c r="F42" s="1" t="s">
        <v>504</v>
      </c>
      <c r="G42" s="1" t="s">
        <v>99</v>
      </c>
      <c r="H42" s="7">
        <v>2638000</v>
      </c>
      <c r="I42" s="1" t="s">
        <v>94</v>
      </c>
      <c r="J42" s="1" t="s">
        <v>372</v>
      </c>
    </row>
    <row r="43" spans="1:10" ht="15" x14ac:dyDescent="0.25">
      <c r="A43" s="1" t="s">
        <v>589</v>
      </c>
      <c r="B43" s="4">
        <v>720.6</v>
      </c>
      <c r="C43" s="4">
        <v>154400</v>
      </c>
      <c r="D43" s="5">
        <f t="shared" si="1"/>
        <v>214.26588953649735</v>
      </c>
      <c r="E43" s="1"/>
      <c r="F43" s="1" t="s">
        <v>20</v>
      </c>
      <c r="G43" s="1" t="s">
        <v>198</v>
      </c>
      <c r="H43" s="7">
        <v>11000</v>
      </c>
      <c r="I43" s="1" t="s">
        <v>193</v>
      </c>
      <c r="J43" s="1" t="s">
        <v>378</v>
      </c>
    </row>
    <row r="44" spans="1:10" ht="15" x14ac:dyDescent="0.25">
      <c r="A44" s="1" t="s">
        <v>100</v>
      </c>
      <c r="B44" s="4">
        <v>18274</v>
      </c>
      <c r="C44" s="4">
        <v>812000</v>
      </c>
      <c r="D44" s="5">
        <f t="shared" si="1"/>
        <v>44.43471598993105</v>
      </c>
      <c r="E44" s="1" t="s">
        <v>286</v>
      </c>
      <c r="F44" s="1" t="s">
        <v>623</v>
      </c>
      <c r="G44" s="1" t="s">
        <v>101</v>
      </c>
      <c r="H44" s="7">
        <v>176000</v>
      </c>
      <c r="I44" s="1" t="s">
        <v>102</v>
      </c>
      <c r="J44" s="1" t="s">
        <v>378</v>
      </c>
    </row>
    <row r="45" spans="1:10" ht="15" x14ac:dyDescent="0.25">
      <c r="A45" s="1" t="s">
        <v>103</v>
      </c>
      <c r="B45" s="4">
        <v>300076</v>
      </c>
      <c r="C45" s="4">
        <v>79894200</v>
      </c>
      <c r="D45" s="5">
        <f t="shared" si="1"/>
        <v>266.24655087377863</v>
      </c>
      <c r="E45" s="1" t="s">
        <v>286</v>
      </c>
      <c r="F45" s="1" t="s">
        <v>632</v>
      </c>
      <c r="G45" s="1" t="s">
        <v>104</v>
      </c>
      <c r="H45" s="7">
        <v>10133200</v>
      </c>
      <c r="I45" s="1" t="s">
        <v>471</v>
      </c>
      <c r="J45" s="1" t="s">
        <v>370</v>
      </c>
    </row>
    <row r="46" spans="1:10" ht="15" x14ac:dyDescent="0.25">
      <c r="A46" s="1" t="s">
        <v>105</v>
      </c>
      <c r="B46" s="4">
        <v>338145</v>
      </c>
      <c r="C46" s="4">
        <v>5204900</v>
      </c>
      <c r="D46" s="5">
        <f t="shared" si="1"/>
        <v>15.39250913069837</v>
      </c>
      <c r="E46" s="1" t="s">
        <v>286</v>
      </c>
      <c r="F46" s="1" t="s">
        <v>418</v>
      </c>
      <c r="G46" s="1" t="s">
        <v>616</v>
      </c>
      <c r="H46" s="7">
        <v>574700</v>
      </c>
      <c r="I46" s="1" t="s">
        <v>382</v>
      </c>
      <c r="J46" s="1" t="s">
        <v>371</v>
      </c>
    </row>
    <row r="47" spans="1:10" ht="15" x14ac:dyDescent="0.25">
      <c r="A47" s="1" t="s">
        <v>106</v>
      </c>
      <c r="B47" s="4">
        <v>543965</v>
      </c>
      <c r="C47" s="4">
        <v>59107500</v>
      </c>
      <c r="D47" s="5">
        <f t="shared" si="1"/>
        <v>108.66048367082441</v>
      </c>
      <c r="E47" s="1" t="s">
        <v>286</v>
      </c>
      <c r="F47" s="1" t="s">
        <v>70</v>
      </c>
      <c r="G47" s="1" t="s">
        <v>613</v>
      </c>
      <c r="H47" s="7">
        <v>2113000</v>
      </c>
      <c r="I47" s="1" t="s">
        <v>382</v>
      </c>
      <c r="J47" s="1" t="s">
        <v>371</v>
      </c>
    </row>
    <row r="48" spans="1:10" ht="15" x14ac:dyDescent="0.25">
      <c r="A48" s="1" t="s">
        <v>107</v>
      </c>
      <c r="B48" s="4">
        <v>267667</v>
      </c>
      <c r="C48" s="4">
        <v>1308500</v>
      </c>
      <c r="D48" s="5">
        <f t="shared" si="1"/>
        <v>4.8885368760437409</v>
      </c>
      <c r="E48" s="1" t="s">
        <v>286</v>
      </c>
      <c r="F48" s="1" t="s">
        <v>70</v>
      </c>
      <c r="G48" s="1" t="s">
        <v>108</v>
      </c>
      <c r="H48" s="7">
        <v>541000</v>
      </c>
      <c r="I48" s="1" t="s">
        <v>52</v>
      </c>
      <c r="J48" s="1" t="s">
        <v>372</v>
      </c>
    </row>
    <row r="49" spans="1:10" ht="15" x14ac:dyDescent="0.25">
      <c r="A49" s="1" t="s">
        <v>109</v>
      </c>
      <c r="B49" s="4">
        <v>10689</v>
      </c>
      <c r="C49" s="4">
        <v>1417800</v>
      </c>
      <c r="D49" s="5">
        <f t="shared" si="1"/>
        <v>132.64103283749648</v>
      </c>
      <c r="E49" s="1" t="s">
        <v>286</v>
      </c>
      <c r="F49" s="1" t="s">
        <v>20</v>
      </c>
      <c r="G49" s="1" t="s">
        <v>110</v>
      </c>
      <c r="H49" s="7">
        <v>58800</v>
      </c>
      <c r="I49" s="1" t="s">
        <v>111</v>
      </c>
      <c r="J49" s="1" t="s">
        <v>372</v>
      </c>
    </row>
    <row r="50" spans="1:10" ht="15" x14ac:dyDescent="0.25">
      <c r="A50" s="1" t="s">
        <v>112</v>
      </c>
      <c r="B50" s="4">
        <v>238538</v>
      </c>
      <c r="C50" s="4">
        <v>19361100</v>
      </c>
      <c r="D50" s="5">
        <f t="shared" si="1"/>
        <v>81.165684293487828</v>
      </c>
      <c r="E50" s="1" t="s">
        <v>286</v>
      </c>
      <c r="F50" s="1" t="s">
        <v>20</v>
      </c>
      <c r="G50" s="1" t="s">
        <v>523</v>
      </c>
      <c r="H50" s="7">
        <v>1605000</v>
      </c>
      <c r="I50" s="1" t="s">
        <v>524</v>
      </c>
      <c r="J50" s="1" t="s">
        <v>372</v>
      </c>
    </row>
    <row r="51" spans="1:10" ht="15" x14ac:dyDescent="0.25">
      <c r="A51" s="1" t="s">
        <v>377</v>
      </c>
      <c r="B51" s="4">
        <v>344.5</v>
      </c>
      <c r="C51" s="4">
        <v>93800</v>
      </c>
      <c r="D51" s="5">
        <f t="shared" si="1"/>
        <v>272.27866473149493</v>
      </c>
      <c r="E51" s="1" t="s">
        <v>556</v>
      </c>
      <c r="F51" s="1" t="s">
        <v>20</v>
      </c>
      <c r="G51" s="1" t="s">
        <v>571</v>
      </c>
      <c r="H51" s="7">
        <v>4400</v>
      </c>
      <c r="I51" s="1" t="s">
        <v>21</v>
      </c>
      <c r="J51" s="1" t="s">
        <v>374</v>
      </c>
    </row>
    <row r="52" spans="1:10" ht="15" x14ac:dyDescent="0.25">
      <c r="A52" s="1" t="s">
        <v>113</v>
      </c>
      <c r="B52" s="4">
        <v>69700</v>
      </c>
      <c r="C52" s="4">
        <v>5402800</v>
      </c>
      <c r="D52" s="5">
        <f t="shared" si="1"/>
        <v>77.51506456241033</v>
      </c>
      <c r="E52" s="1" t="s">
        <v>286</v>
      </c>
      <c r="F52" s="1" t="s">
        <v>114</v>
      </c>
      <c r="G52" s="1" t="s">
        <v>115</v>
      </c>
      <c r="H52" s="7">
        <v>1382900</v>
      </c>
      <c r="I52" s="1" t="s">
        <v>429</v>
      </c>
      <c r="J52" s="1" t="s">
        <v>370</v>
      </c>
    </row>
    <row r="53" spans="1:10" ht="15" x14ac:dyDescent="0.25">
      <c r="A53" s="1" t="s">
        <v>116</v>
      </c>
      <c r="B53" s="4">
        <v>108894</v>
      </c>
      <c r="C53" s="4">
        <v>13730900</v>
      </c>
      <c r="D53" s="5">
        <f t="shared" si="1"/>
        <v>126.09418333425165</v>
      </c>
      <c r="E53" s="1" t="s">
        <v>286</v>
      </c>
      <c r="F53" s="1" t="s">
        <v>23</v>
      </c>
      <c r="G53" s="1" t="s">
        <v>557</v>
      </c>
      <c r="H53" s="7">
        <v>1090300</v>
      </c>
      <c r="I53" s="1" t="s">
        <v>558</v>
      </c>
      <c r="J53" s="1" t="s">
        <v>374</v>
      </c>
    </row>
    <row r="54" spans="1:10" ht="15" x14ac:dyDescent="0.25">
      <c r="A54" s="1" t="s">
        <v>117</v>
      </c>
      <c r="B54" s="4">
        <v>245857</v>
      </c>
      <c r="C54" s="4">
        <v>7955700</v>
      </c>
      <c r="D54" s="5">
        <f t="shared" si="1"/>
        <v>32.359054246980968</v>
      </c>
      <c r="E54" s="1" t="s">
        <v>286</v>
      </c>
      <c r="F54" s="1" t="s">
        <v>70</v>
      </c>
      <c r="G54" s="1" t="s">
        <v>118</v>
      </c>
      <c r="H54" s="7">
        <v>1587000</v>
      </c>
      <c r="I54" s="1" t="s">
        <v>520</v>
      </c>
      <c r="J54" s="1" t="s">
        <v>372</v>
      </c>
    </row>
    <row r="55" spans="1:10" ht="15" x14ac:dyDescent="0.25">
      <c r="A55" s="1" t="s">
        <v>119</v>
      </c>
      <c r="B55" s="4">
        <v>36125</v>
      </c>
      <c r="C55" s="4">
        <v>1317700</v>
      </c>
      <c r="D55" s="5">
        <f t="shared" si="1"/>
        <v>36.476124567474045</v>
      </c>
      <c r="E55" s="1" t="s">
        <v>286</v>
      </c>
      <c r="F55" s="1" t="s">
        <v>15</v>
      </c>
      <c r="G55" s="1" t="s">
        <v>120</v>
      </c>
      <c r="H55" s="7">
        <v>288000</v>
      </c>
      <c r="I55" s="1" t="s">
        <v>521</v>
      </c>
      <c r="J55" s="1" t="s">
        <v>372</v>
      </c>
    </row>
    <row r="56" spans="1:10" ht="15" x14ac:dyDescent="0.25">
      <c r="A56" s="1" t="s">
        <v>121</v>
      </c>
      <c r="B56" s="4">
        <v>215083</v>
      </c>
      <c r="C56" s="4">
        <v>861200</v>
      </c>
      <c r="D56" s="5">
        <f t="shared" si="1"/>
        <v>4.0040356513531989</v>
      </c>
      <c r="E56" s="1" t="s">
        <v>286</v>
      </c>
      <c r="F56" s="1" t="s">
        <v>20</v>
      </c>
      <c r="G56" s="1" t="s">
        <v>122</v>
      </c>
      <c r="H56" s="7">
        <v>225800</v>
      </c>
      <c r="I56" s="1" t="s">
        <v>123</v>
      </c>
      <c r="J56" s="1" t="s">
        <v>373</v>
      </c>
    </row>
    <row r="57" spans="1:10" ht="15" x14ac:dyDescent="0.25">
      <c r="A57" s="1" t="s">
        <v>124</v>
      </c>
      <c r="B57" s="4">
        <v>27748</v>
      </c>
      <c r="C57" s="4">
        <v>8317000</v>
      </c>
      <c r="D57" s="5">
        <f t="shared" si="1"/>
        <v>299.73331411272886</v>
      </c>
      <c r="E57" s="1" t="s">
        <v>286</v>
      </c>
      <c r="F57" s="1" t="s">
        <v>70</v>
      </c>
      <c r="G57" s="1" t="s">
        <v>125</v>
      </c>
      <c r="H57" s="7">
        <v>1082000</v>
      </c>
      <c r="I57" s="1" t="s">
        <v>126</v>
      </c>
      <c r="J57" s="1" t="s">
        <v>374</v>
      </c>
    </row>
    <row r="58" spans="1:10" ht="15" x14ac:dyDescent="0.25">
      <c r="A58" s="1" t="s">
        <v>127</v>
      </c>
      <c r="B58" s="4">
        <v>112088</v>
      </c>
      <c r="C58" s="4">
        <v>6438000</v>
      </c>
      <c r="D58" s="5">
        <f t="shared" si="1"/>
        <v>57.437013774891156</v>
      </c>
      <c r="E58" s="1" t="s">
        <v>286</v>
      </c>
      <c r="F58" s="1" t="s">
        <v>23</v>
      </c>
      <c r="G58" s="1" t="s">
        <v>128</v>
      </c>
      <c r="H58" s="7">
        <v>1186000</v>
      </c>
      <c r="I58" s="1" t="s">
        <v>560</v>
      </c>
      <c r="J58" s="1" t="s">
        <v>374</v>
      </c>
    </row>
    <row r="59" spans="1:10" ht="15" x14ac:dyDescent="0.25">
      <c r="A59" s="1" t="s">
        <v>129</v>
      </c>
      <c r="B59" s="4">
        <v>755482</v>
      </c>
      <c r="C59" s="4">
        <v>15050300</v>
      </c>
      <c r="D59" s="5">
        <f t="shared" si="1"/>
        <v>19.921454118033257</v>
      </c>
      <c r="E59" s="1" t="s">
        <v>286</v>
      </c>
      <c r="F59" s="1" t="s">
        <v>23</v>
      </c>
      <c r="G59" s="1" t="s">
        <v>130</v>
      </c>
      <c r="H59" s="7">
        <v>4311000</v>
      </c>
      <c r="I59" s="1" t="s">
        <v>585</v>
      </c>
      <c r="J59" s="1" t="s">
        <v>373</v>
      </c>
    </row>
    <row r="60" spans="1:10" ht="15" x14ac:dyDescent="0.25">
      <c r="A60" s="1" t="s">
        <v>131</v>
      </c>
      <c r="B60" s="4">
        <v>56538</v>
      </c>
      <c r="C60" s="4">
        <v>4356500</v>
      </c>
      <c r="D60" s="5">
        <f t="shared" si="1"/>
        <v>77.054370511868129</v>
      </c>
      <c r="E60" s="1" t="s">
        <v>286</v>
      </c>
      <c r="F60" s="1" t="s">
        <v>132</v>
      </c>
      <c r="G60" s="1" t="s">
        <v>396</v>
      </c>
      <c r="H60" s="7">
        <v>765700</v>
      </c>
      <c r="I60" s="1" t="s">
        <v>397</v>
      </c>
      <c r="J60" s="1" t="s">
        <v>371</v>
      </c>
    </row>
    <row r="61" spans="1:10" ht="15" x14ac:dyDescent="0.25">
      <c r="A61" s="1" t="s">
        <v>133</v>
      </c>
      <c r="B61" s="4">
        <v>3166944</v>
      </c>
      <c r="C61" s="4">
        <v>1047074600</v>
      </c>
      <c r="D61" s="5">
        <f t="shared" si="1"/>
        <v>330.62618094920526</v>
      </c>
      <c r="E61" s="1" t="s">
        <v>197</v>
      </c>
      <c r="F61" s="1" t="s">
        <v>134</v>
      </c>
      <c r="G61" s="1" t="s">
        <v>480</v>
      </c>
      <c r="H61" s="7">
        <v>300500</v>
      </c>
      <c r="I61" s="1" t="s">
        <v>481</v>
      </c>
      <c r="J61" s="1" t="s">
        <v>370</v>
      </c>
    </row>
    <row r="62" spans="1:10" ht="15" x14ac:dyDescent="0.25">
      <c r="A62" s="1" t="s">
        <v>135</v>
      </c>
      <c r="B62" s="4">
        <v>1904443</v>
      </c>
      <c r="C62" s="4">
        <v>217728300</v>
      </c>
      <c r="D62" s="5">
        <f t="shared" si="1"/>
        <v>114.32649861403046</v>
      </c>
      <c r="E62" s="1" t="s">
        <v>286</v>
      </c>
      <c r="F62" s="1" t="s">
        <v>136</v>
      </c>
      <c r="G62" s="1" t="s">
        <v>137</v>
      </c>
      <c r="H62" s="7">
        <v>10819400</v>
      </c>
      <c r="I62" s="1" t="s">
        <v>138</v>
      </c>
      <c r="J62" s="1" t="s">
        <v>370</v>
      </c>
    </row>
    <row r="63" spans="1:10" ht="15" x14ac:dyDescent="0.25">
      <c r="A63" s="1" t="s">
        <v>139</v>
      </c>
      <c r="B63" s="4">
        <v>438446</v>
      </c>
      <c r="C63" s="4">
        <v>23332000</v>
      </c>
      <c r="D63" s="5">
        <f t="shared" si="1"/>
        <v>53.21521920601397</v>
      </c>
      <c r="E63" s="1" t="s">
        <v>286</v>
      </c>
      <c r="F63" s="1" t="s">
        <v>10</v>
      </c>
      <c r="G63" s="1" t="s">
        <v>659</v>
      </c>
      <c r="H63" s="7">
        <v>4958000</v>
      </c>
      <c r="I63" s="1" t="s">
        <v>452</v>
      </c>
      <c r="J63" s="1" t="s">
        <v>370</v>
      </c>
    </row>
    <row r="64" spans="1:10" ht="15" x14ac:dyDescent="0.25">
      <c r="A64" s="1" t="s">
        <v>453</v>
      </c>
      <c r="B64" s="4">
        <v>1638057</v>
      </c>
      <c r="C64" s="4">
        <v>65529100</v>
      </c>
      <c r="D64" s="5">
        <f t="shared" si="1"/>
        <v>40.004163469280982</v>
      </c>
      <c r="E64" s="1" t="s">
        <v>454</v>
      </c>
      <c r="F64" s="1" t="s">
        <v>455</v>
      </c>
      <c r="G64" s="1" t="s">
        <v>660</v>
      </c>
      <c r="H64" s="7">
        <v>7722900</v>
      </c>
      <c r="I64" s="1" t="s">
        <v>456</v>
      </c>
      <c r="J64" s="1" t="s">
        <v>370</v>
      </c>
    </row>
    <row r="65" spans="1:10" ht="15" x14ac:dyDescent="0.25">
      <c r="A65" s="1" t="s">
        <v>383</v>
      </c>
      <c r="B65" s="4">
        <v>70723</v>
      </c>
      <c r="C65" s="4">
        <v>3780600</v>
      </c>
      <c r="D65" s="1">
        <f t="shared" si="1"/>
        <v>53.456442741399542</v>
      </c>
      <c r="E65" s="1" t="s">
        <v>286</v>
      </c>
      <c r="F65" s="1" t="s">
        <v>384</v>
      </c>
      <c r="G65" s="1" t="s">
        <v>614</v>
      </c>
      <c r="H65" s="7">
        <v>993300</v>
      </c>
      <c r="I65" s="1" t="s">
        <v>382</v>
      </c>
      <c r="J65" s="1" t="s">
        <v>371</v>
      </c>
    </row>
    <row r="66" spans="1:10" ht="15" x14ac:dyDescent="0.25">
      <c r="A66" s="1" t="s">
        <v>414</v>
      </c>
      <c r="B66" s="4">
        <v>102829</v>
      </c>
      <c r="C66" s="4">
        <v>287500</v>
      </c>
      <c r="D66" s="5">
        <f t="shared" si="1"/>
        <v>2.7959038792558522</v>
      </c>
      <c r="E66" s="1" t="s">
        <v>286</v>
      </c>
      <c r="F66" s="1" t="s">
        <v>415</v>
      </c>
      <c r="G66" s="1" t="s">
        <v>416</v>
      </c>
      <c r="H66" s="7">
        <v>114200</v>
      </c>
      <c r="I66" s="1" t="s">
        <v>417</v>
      </c>
      <c r="J66" s="1" t="s">
        <v>371</v>
      </c>
    </row>
    <row r="67" spans="1:10" ht="15" x14ac:dyDescent="0.25">
      <c r="A67" s="1" t="s">
        <v>392</v>
      </c>
      <c r="B67" s="4">
        <v>301337</v>
      </c>
      <c r="C67" s="4">
        <v>58082500</v>
      </c>
      <c r="D67" s="5">
        <f t="shared" si="1"/>
        <v>192.74931389109204</v>
      </c>
      <c r="E67" s="1" t="s">
        <v>286</v>
      </c>
      <c r="F67" s="1" t="s">
        <v>268</v>
      </c>
      <c r="G67" s="1" t="s">
        <v>393</v>
      </c>
      <c r="H67" s="7">
        <v>2649500</v>
      </c>
      <c r="I67" s="1" t="s">
        <v>382</v>
      </c>
      <c r="J67" s="1" t="s">
        <v>371</v>
      </c>
    </row>
    <row r="68" spans="1:10" ht="15" x14ac:dyDescent="0.25">
      <c r="A68" s="1" t="s">
        <v>438</v>
      </c>
      <c r="B68" s="4">
        <v>21501</v>
      </c>
      <c r="C68" s="4">
        <v>6413800</v>
      </c>
      <c r="D68" s="5">
        <f t="shared" ref="D68:D99" si="2">C68/B68</f>
        <v>298.30240453932373</v>
      </c>
      <c r="E68" s="1" t="s">
        <v>286</v>
      </c>
      <c r="F68" s="1" t="s">
        <v>439</v>
      </c>
      <c r="G68" s="1" t="s">
        <v>440</v>
      </c>
      <c r="H68" s="7">
        <v>648700</v>
      </c>
      <c r="I68" s="1" t="s">
        <v>441</v>
      </c>
      <c r="J68" s="1" t="s">
        <v>370</v>
      </c>
    </row>
    <row r="69" spans="1:10" ht="15" x14ac:dyDescent="0.25">
      <c r="A69" s="1" t="s">
        <v>564</v>
      </c>
      <c r="B69" s="4">
        <v>10991</v>
      </c>
      <c r="C69" s="4">
        <v>2738000</v>
      </c>
      <c r="D69" s="5">
        <f t="shared" si="2"/>
        <v>249.11291056318805</v>
      </c>
      <c r="E69" s="1" t="s">
        <v>556</v>
      </c>
      <c r="F69" s="1" t="s">
        <v>20</v>
      </c>
      <c r="G69" s="1" t="s">
        <v>565</v>
      </c>
      <c r="H69" s="7">
        <v>583900</v>
      </c>
      <c r="I69" s="1" t="s">
        <v>566</v>
      </c>
      <c r="J69" s="1" t="s">
        <v>374</v>
      </c>
    </row>
    <row r="70" spans="1:10" ht="15" x14ac:dyDescent="0.25">
      <c r="A70" s="1" t="s">
        <v>460</v>
      </c>
      <c r="B70" s="4">
        <v>377819</v>
      </c>
      <c r="C70" s="4">
        <v>127459100</v>
      </c>
      <c r="D70" s="5">
        <f t="shared" si="2"/>
        <v>337.35492391859594</v>
      </c>
      <c r="E70" s="1" t="s">
        <v>681</v>
      </c>
      <c r="F70" s="1" t="s">
        <v>461</v>
      </c>
      <c r="G70" s="1" t="s">
        <v>661</v>
      </c>
      <c r="H70" s="7">
        <v>8180500</v>
      </c>
      <c r="I70" s="1" t="s">
        <v>462</v>
      </c>
      <c r="J70" s="1" t="s">
        <v>370</v>
      </c>
    </row>
    <row r="71" spans="1:10" ht="15" x14ac:dyDescent="0.25">
      <c r="A71" s="1" t="s">
        <v>495</v>
      </c>
      <c r="B71" s="4">
        <v>528078</v>
      </c>
      <c r="C71" s="4">
        <v>16650900</v>
      </c>
      <c r="D71" s="5">
        <f t="shared" si="2"/>
        <v>31.531137445604628</v>
      </c>
      <c r="E71" s="1" t="s">
        <v>286</v>
      </c>
      <c r="F71" s="1" t="s">
        <v>10</v>
      </c>
      <c r="G71" s="1" t="s">
        <v>662</v>
      </c>
      <c r="H71" s="7">
        <v>1653300</v>
      </c>
      <c r="I71" s="1" t="s">
        <v>496</v>
      </c>
      <c r="J71" s="1" t="s">
        <v>370</v>
      </c>
    </row>
    <row r="72" spans="1:10" ht="15" x14ac:dyDescent="0.25">
      <c r="A72" s="1" t="s">
        <v>536</v>
      </c>
      <c r="B72" s="4">
        <v>1219000</v>
      </c>
      <c r="C72" s="4">
        <v>45129400</v>
      </c>
      <c r="D72" s="5">
        <f t="shared" si="2"/>
        <v>37.021657095980309</v>
      </c>
      <c r="E72" s="1" t="s">
        <v>286</v>
      </c>
      <c r="F72" s="1" t="s">
        <v>537</v>
      </c>
      <c r="G72" s="1" t="s">
        <v>649</v>
      </c>
      <c r="H72" s="7">
        <v>1228000</v>
      </c>
      <c r="I72" s="1" t="s">
        <v>538</v>
      </c>
      <c r="J72" s="1" t="s">
        <v>372</v>
      </c>
    </row>
    <row r="73" spans="1:10" ht="15" x14ac:dyDescent="0.25">
      <c r="A73" s="1" t="s">
        <v>443</v>
      </c>
      <c r="B73" s="4">
        <v>88946</v>
      </c>
      <c r="C73" s="4">
        <v>5430400</v>
      </c>
      <c r="D73" s="5">
        <f t="shared" si="2"/>
        <v>61.052773592966517</v>
      </c>
      <c r="E73" s="1" t="s">
        <v>19</v>
      </c>
      <c r="F73" s="1" t="s">
        <v>10</v>
      </c>
      <c r="G73" s="1" t="s">
        <v>663</v>
      </c>
      <c r="H73" s="7">
        <v>1252900</v>
      </c>
      <c r="I73" s="1" t="s">
        <v>444</v>
      </c>
      <c r="J73" s="1" t="s">
        <v>370</v>
      </c>
    </row>
    <row r="74" spans="1:10" ht="15" x14ac:dyDescent="0.25">
      <c r="A74" s="1" t="s">
        <v>487</v>
      </c>
      <c r="B74" s="4">
        <v>181035</v>
      </c>
      <c r="C74" s="4">
        <v>12971200</v>
      </c>
      <c r="D74" s="5">
        <f t="shared" si="2"/>
        <v>71.650233380285584</v>
      </c>
      <c r="E74" s="1" t="s">
        <v>19</v>
      </c>
      <c r="F74" s="1" t="s">
        <v>488</v>
      </c>
      <c r="G74" s="1" t="s">
        <v>664</v>
      </c>
      <c r="H74" s="7">
        <v>1133800</v>
      </c>
      <c r="I74" s="1" t="s">
        <v>489</v>
      </c>
      <c r="J74" s="1" t="s">
        <v>370</v>
      </c>
    </row>
    <row r="75" spans="1:10" ht="15" x14ac:dyDescent="0.25">
      <c r="A75" s="1" t="s">
        <v>527</v>
      </c>
      <c r="B75" s="4">
        <v>475442</v>
      </c>
      <c r="C75" s="4">
        <v>15906500</v>
      </c>
      <c r="D75" s="5">
        <f t="shared" si="2"/>
        <v>33.456236512550426</v>
      </c>
      <c r="E75" s="1" t="s">
        <v>286</v>
      </c>
      <c r="F75" s="1" t="s">
        <v>624</v>
      </c>
      <c r="G75" s="1" t="s">
        <v>650</v>
      </c>
      <c r="H75" s="7">
        <v>1120000</v>
      </c>
      <c r="I75" s="1" t="s">
        <v>521</v>
      </c>
      <c r="J75" s="1" t="s">
        <v>372</v>
      </c>
    </row>
    <row r="76" spans="1:10" ht="15" x14ac:dyDescent="0.25">
      <c r="A76" s="1" t="s">
        <v>552</v>
      </c>
      <c r="B76" s="4">
        <v>9976139</v>
      </c>
      <c r="C76" s="4">
        <v>31497000</v>
      </c>
      <c r="D76" s="5">
        <f t="shared" si="2"/>
        <v>3.1572334747942064</v>
      </c>
      <c r="E76" s="1" t="s">
        <v>553</v>
      </c>
      <c r="F76" s="1" t="s">
        <v>625</v>
      </c>
      <c r="G76" s="1" t="s">
        <v>554</v>
      </c>
      <c r="H76" s="7">
        <v>348500</v>
      </c>
      <c r="I76" s="1" t="s">
        <v>555</v>
      </c>
      <c r="J76" s="1" t="s">
        <v>374</v>
      </c>
    </row>
    <row r="77" spans="1:10" ht="15" x14ac:dyDescent="0.25">
      <c r="A77" s="1" t="s">
        <v>517</v>
      </c>
      <c r="B77" s="4">
        <v>4033</v>
      </c>
      <c r="C77" s="4">
        <v>449100</v>
      </c>
      <c r="D77" s="5">
        <f t="shared" si="2"/>
        <v>111.35631043887925</v>
      </c>
      <c r="E77" s="1" t="s">
        <v>286</v>
      </c>
      <c r="F77" s="1" t="s">
        <v>15</v>
      </c>
      <c r="G77" s="1" t="s">
        <v>518</v>
      </c>
      <c r="H77" s="7">
        <v>98000</v>
      </c>
      <c r="I77" s="1" t="s">
        <v>519</v>
      </c>
      <c r="J77" s="1" t="s">
        <v>372</v>
      </c>
    </row>
    <row r="78" spans="1:10" ht="15" x14ac:dyDescent="0.25">
      <c r="A78" s="1" t="s">
        <v>596</v>
      </c>
      <c r="B78" s="4">
        <v>831.7</v>
      </c>
      <c r="C78" s="4">
        <v>94900</v>
      </c>
      <c r="D78" s="5">
        <f t="shared" si="2"/>
        <v>114.10364314055548</v>
      </c>
      <c r="E78" s="1" t="s">
        <v>286</v>
      </c>
      <c r="F78" s="1" t="s">
        <v>20</v>
      </c>
      <c r="G78" s="1" t="s">
        <v>597</v>
      </c>
      <c r="H78" s="7">
        <v>25900</v>
      </c>
      <c r="I78" s="1" t="s">
        <v>29</v>
      </c>
      <c r="J78" s="1" t="s">
        <v>378</v>
      </c>
    </row>
    <row r="79" spans="1:10" ht="15" x14ac:dyDescent="0.25">
      <c r="A79" s="1" t="s">
        <v>449</v>
      </c>
      <c r="B79" s="4">
        <v>11437</v>
      </c>
      <c r="C79" s="4">
        <v>610500</v>
      </c>
      <c r="D79" s="5">
        <f t="shared" si="2"/>
        <v>53.379382705254876</v>
      </c>
      <c r="E79" s="1" t="s">
        <v>19</v>
      </c>
      <c r="F79" s="1" t="s">
        <v>10</v>
      </c>
      <c r="G79" s="1" t="s">
        <v>450</v>
      </c>
      <c r="H79" s="7">
        <v>308800</v>
      </c>
      <c r="I79" s="1" t="s">
        <v>451</v>
      </c>
      <c r="J79" s="1" t="s">
        <v>370</v>
      </c>
    </row>
    <row r="80" spans="1:10" ht="15" x14ac:dyDescent="0.25">
      <c r="A80" s="1" t="s">
        <v>433</v>
      </c>
      <c r="B80" s="4">
        <v>2724900</v>
      </c>
      <c r="C80" s="4">
        <v>14446700</v>
      </c>
      <c r="D80" s="5">
        <f t="shared" si="2"/>
        <v>5.3017358435171928</v>
      </c>
      <c r="E80" s="1" t="s">
        <v>286</v>
      </c>
      <c r="F80" s="1" t="s">
        <v>434</v>
      </c>
      <c r="G80" s="1" t="s">
        <v>435</v>
      </c>
      <c r="H80" s="7">
        <v>293800</v>
      </c>
      <c r="I80" s="1" t="s">
        <v>436</v>
      </c>
      <c r="J80" s="1" t="s">
        <v>370</v>
      </c>
    </row>
    <row r="81" spans="1:10" ht="15" x14ac:dyDescent="0.25">
      <c r="A81" s="1" t="s">
        <v>509</v>
      </c>
      <c r="B81" s="4">
        <v>582646</v>
      </c>
      <c r="C81" s="4">
        <v>31505000</v>
      </c>
      <c r="D81" s="5">
        <f t="shared" si="2"/>
        <v>54.072284028380871</v>
      </c>
      <c r="E81" s="1" t="s">
        <v>286</v>
      </c>
      <c r="F81" s="1" t="s">
        <v>626</v>
      </c>
      <c r="G81" s="1" t="s">
        <v>510</v>
      </c>
      <c r="H81" s="7">
        <v>2312000</v>
      </c>
      <c r="I81" s="1" t="s">
        <v>511</v>
      </c>
      <c r="J81" s="1" t="s">
        <v>372</v>
      </c>
    </row>
    <row r="82" spans="1:10" ht="15" x14ac:dyDescent="0.25">
      <c r="A82" s="1" t="s">
        <v>457</v>
      </c>
      <c r="B82" s="4">
        <v>122762</v>
      </c>
      <c r="C82" s="4">
        <v>24789100</v>
      </c>
      <c r="D82" s="5">
        <f t="shared" si="2"/>
        <v>201.92812107981297</v>
      </c>
      <c r="E82" s="1" t="s">
        <v>286</v>
      </c>
      <c r="F82" s="1" t="s">
        <v>140</v>
      </c>
      <c r="G82" s="1" t="s">
        <v>458</v>
      </c>
      <c r="H82" s="7">
        <v>2724700</v>
      </c>
      <c r="I82" s="1" t="s">
        <v>141</v>
      </c>
      <c r="J82" s="1" t="s">
        <v>370</v>
      </c>
    </row>
    <row r="83" spans="1:10" ht="15" x14ac:dyDescent="0.25">
      <c r="A83" s="1" t="s">
        <v>577</v>
      </c>
      <c r="B83" s="4">
        <v>1141748</v>
      </c>
      <c r="C83" s="4">
        <v>43775000</v>
      </c>
      <c r="D83" s="5">
        <f t="shared" si="2"/>
        <v>38.340334294432743</v>
      </c>
      <c r="E83" s="1" t="s">
        <v>286</v>
      </c>
      <c r="F83" s="1" t="s">
        <v>23</v>
      </c>
      <c r="G83" s="1" t="s">
        <v>680</v>
      </c>
      <c r="H83" s="7">
        <v>6696000</v>
      </c>
      <c r="I83" s="1" t="s">
        <v>578</v>
      </c>
      <c r="J83" s="1" t="s">
        <v>373</v>
      </c>
    </row>
    <row r="84" spans="1:10" ht="15" x14ac:dyDescent="0.25">
      <c r="A84" s="1" t="s">
        <v>545</v>
      </c>
      <c r="B84" s="4">
        <v>1862</v>
      </c>
      <c r="C84" s="4">
        <v>611100</v>
      </c>
      <c r="D84" s="5">
        <f t="shared" si="2"/>
        <v>328.19548872180451</v>
      </c>
      <c r="E84" s="1" t="s">
        <v>286</v>
      </c>
      <c r="F84" s="1" t="s">
        <v>627</v>
      </c>
      <c r="G84" s="1" t="s">
        <v>546</v>
      </c>
      <c r="H84" s="7">
        <v>42000</v>
      </c>
      <c r="I84" s="1" t="s">
        <v>547</v>
      </c>
      <c r="J84" s="1" t="s">
        <v>372</v>
      </c>
    </row>
    <row r="85" spans="1:10" ht="15" x14ac:dyDescent="0.25">
      <c r="A85" s="1" t="s">
        <v>531</v>
      </c>
      <c r="B85" s="4">
        <v>342000</v>
      </c>
      <c r="C85" s="4">
        <v>3258400</v>
      </c>
      <c r="D85" s="5">
        <f t="shared" si="2"/>
        <v>9.5274853801169588</v>
      </c>
      <c r="E85" s="1" t="s">
        <v>286</v>
      </c>
      <c r="F85" s="1" t="s">
        <v>70</v>
      </c>
      <c r="G85" s="1" t="s">
        <v>532</v>
      </c>
      <c r="H85" s="7">
        <v>1133000</v>
      </c>
      <c r="I85" s="1" t="s">
        <v>521</v>
      </c>
      <c r="J85" s="1" t="s">
        <v>372</v>
      </c>
    </row>
    <row r="86" spans="1:10" ht="15" x14ac:dyDescent="0.25">
      <c r="A86" s="1" t="s">
        <v>533</v>
      </c>
      <c r="B86" s="4">
        <v>2344798</v>
      </c>
      <c r="C86" s="4">
        <v>54995500</v>
      </c>
      <c r="D86" s="5">
        <f t="shared" si="2"/>
        <v>23.454259172858386</v>
      </c>
      <c r="E86" s="1" t="s">
        <v>286</v>
      </c>
      <c r="F86" s="1" t="s">
        <v>70</v>
      </c>
      <c r="G86" s="1" t="s">
        <v>363</v>
      </c>
      <c r="H86" s="7">
        <v>6301000</v>
      </c>
      <c r="I86" s="1" t="s">
        <v>534</v>
      </c>
      <c r="J86" s="1" t="s">
        <v>372</v>
      </c>
    </row>
    <row r="87" spans="1:10" ht="15" x14ac:dyDescent="0.25">
      <c r="A87" s="1" t="s">
        <v>459</v>
      </c>
      <c r="B87" s="4">
        <v>99461</v>
      </c>
      <c r="C87" s="4">
        <v>46651900</v>
      </c>
      <c r="D87" s="5">
        <f t="shared" si="2"/>
        <v>469.04716421511949</v>
      </c>
      <c r="E87" s="1" t="s">
        <v>286</v>
      </c>
      <c r="F87" s="1" t="s">
        <v>140</v>
      </c>
      <c r="G87" s="1" t="s">
        <v>665</v>
      </c>
      <c r="H87" s="7">
        <v>11153200</v>
      </c>
      <c r="I87" s="1" t="s">
        <v>141</v>
      </c>
      <c r="J87" s="1" t="s">
        <v>370</v>
      </c>
    </row>
    <row r="88" spans="1:10" ht="15" x14ac:dyDescent="0.25">
      <c r="A88" s="1" t="s">
        <v>142</v>
      </c>
      <c r="B88" s="4">
        <v>51090</v>
      </c>
      <c r="C88" s="4">
        <v>4032000</v>
      </c>
      <c r="D88" s="5">
        <f t="shared" si="2"/>
        <v>78.919553728714035</v>
      </c>
      <c r="E88" s="1" t="s">
        <v>286</v>
      </c>
      <c r="F88" s="1" t="s">
        <v>23</v>
      </c>
      <c r="G88" s="1" t="s">
        <v>143</v>
      </c>
      <c r="H88" s="7">
        <v>327800</v>
      </c>
      <c r="I88" s="1" t="s">
        <v>562</v>
      </c>
      <c r="J88" s="1" t="s">
        <v>374</v>
      </c>
    </row>
    <row r="89" spans="1:10" ht="15" x14ac:dyDescent="0.25">
      <c r="A89" s="1" t="s">
        <v>144</v>
      </c>
      <c r="B89" s="4">
        <v>114525</v>
      </c>
      <c r="C89" s="4">
        <v>11730000</v>
      </c>
      <c r="D89" s="5">
        <f t="shared" si="2"/>
        <v>102.42305173542894</v>
      </c>
      <c r="E89" s="1" t="s">
        <v>286</v>
      </c>
      <c r="F89" s="1" t="s">
        <v>23</v>
      </c>
      <c r="G89" s="1" t="s">
        <v>567</v>
      </c>
      <c r="H89" s="7">
        <v>2328000</v>
      </c>
      <c r="I89" s="1" t="s">
        <v>568</v>
      </c>
      <c r="J89" s="1" t="s">
        <v>374</v>
      </c>
    </row>
    <row r="90" spans="1:10" ht="15" x14ac:dyDescent="0.25">
      <c r="A90" s="1" t="s">
        <v>145</v>
      </c>
      <c r="B90" s="4">
        <v>17818</v>
      </c>
      <c r="C90" s="4">
        <v>1984000</v>
      </c>
      <c r="D90" s="5">
        <f t="shared" si="2"/>
        <v>111.34807498035694</v>
      </c>
      <c r="E90" s="1" t="s">
        <v>445</v>
      </c>
      <c r="F90" s="1" t="s">
        <v>10</v>
      </c>
      <c r="G90" s="1" t="s">
        <v>446</v>
      </c>
      <c r="H90" s="7">
        <v>32000</v>
      </c>
      <c r="I90" s="1" t="s">
        <v>447</v>
      </c>
      <c r="J90" s="1" t="s">
        <v>370</v>
      </c>
    </row>
    <row r="91" spans="1:10" ht="15" x14ac:dyDescent="0.25">
      <c r="A91" s="1" t="s">
        <v>146</v>
      </c>
      <c r="B91" s="4">
        <v>9251</v>
      </c>
      <c r="C91" s="4">
        <v>814200</v>
      </c>
      <c r="D91" s="5">
        <f t="shared" si="2"/>
        <v>88.012106799264942</v>
      </c>
      <c r="E91" s="1" t="s">
        <v>286</v>
      </c>
      <c r="F91" s="1" t="s">
        <v>628</v>
      </c>
      <c r="G91" s="1" t="s">
        <v>666</v>
      </c>
      <c r="H91" s="7">
        <v>200500</v>
      </c>
      <c r="I91" s="1" t="s">
        <v>147</v>
      </c>
      <c r="J91" s="1" t="s">
        <v>370</v>
      </c>
    </row>
    <row r="92" spans="1:10" ht="15" x14ac:dyDescent="0.25">
      <c r="A92" s="1" t="s">
        <v>148</v>
      </c>
      <c r="B92" s="4">
        <v>199900</v>
      </c>
      <c r="C92" s="4">
        <v>5177300</v>
      </c>
      <c r="D92" s="5">
        <f t="shared" si="2"/>
        <v>25.899449724862432</v>
      </c>
      <c r="E92" s="1" t="s">
        <v>286</v>
      </c>
      <c r="F92" s="1" t="s">
        <v>431</v>
      </c>
      <c r="G92" s="1" t="s">
        <v>149</v>
      </c>
      <c r="H92" s="7">
        <v>808900</v>
      </c>
      <c r="I92" s="1" t="s">
        <v>432</v>
      </c>
      <c r="J92" s="1" t="s">
        <v>370</v>
      </c>
    </row>
    <row r="93" spans="1:10" ht="15" x14ac:dyDescent="0.25">
      <c r="A93" s="1" t="s">
        <v>150</v>
      </c>
      <c r="B93" s="4">
        <v>236800</v>
      </c>
      <c r="C93" s="4">
        <v>5428200</v>
      </c>
      <c r="D93" s="5">
        <f t="shared" si="2"/>
        <v>22.923141891891891</v>
      </c>
      <c r="E93" s="1" t="s">
        <v>286</v>
      </c>
      <c r="F93" s="1" t="s">
        <v>151</v>
      </c>
      <c r="G93" s="1" t="s">
        <v>485</v>
      </c>
      <c r="H93" s="7">
        <v>189500</v>
      </c>
      <c r="I93" s="1" t="s">
        <v>486</v>
      </c>
      <c r="J93" s="1" t="s">
        <v>370</v>
      </c>
    </row>
    <row r="94" spans="1:10" ht="15" x14ac:dyDescent="0.25">
      <c r="A94" s="1" t="s">
        <v>152</v>
      </c>
      <c r="B94" s="4">
        <v>30355</v>
      </c>
      <c r="C94" s="4">
        <v>2456500</v>
      </c>
      <c r="D94" s="5">
        <f t="shared" si="2"/>
        <v>80.925712403228459</v>
      </c>
      <c r="E94" s="1" t="s">
        <v>44</v>
      </c>
      <c r="F94" s="1" t="s">
        <v>539</v>
      </c>
      <c r="G94" s="1" t="s">
        <v>153</v>
      </c>
      <c r="H94" s="7">
        <v>169000</v>
      </c>
      <c r="I94" s="1" t="s">
        <v>154</v>
      </c>
      <c r="J94" s="1" t="s">
        <v>372</v>
      </c>
    </row>
    <row r="95" spans="1:10" ht="15" x14ac:dyDescent="0.25">
      <c r="A95" s="1" t="s">
        <v>155</v>
      </c>
      <c r="B95" s="4">
        <v>10452</v>
      </c>
      <c r="C95" s="4">
        <v>4003600</v>
      </c>
      <c r="D95" s="5">
        <f t="shared" si="2"/>
        <v>383.04630692690392</v>
      </c>
      <c r="E95" s="1" t="s">
        <v>286</v>
      </c>
      <c r="F95" s="1" t="s">
        <v>10</v>
      </c>
      <c r="G95" s="1" t="s">
        <v>667</v>
      </c>
      <c r="H95" s="7">
        <v>1147800</v>
      </c>
      <c r="I95" s="1" t="s">
        <v>156</v>
      </c>
      <c r="J95" s="1" t="s">
        <v>370</v>
      </c>
    </row>
    <row r="96" spans="1:10" ht="15" x14ac:dyDescent="0.25">
      <c r="A96" s="1" t="s">
        <v>157</v>
      </c>
      <c r="B96" s="4">
        <v>99065</v>
      </c>
      <c r="C96" s="4">
        <v>2776800</v>
      </c>
      <c r="D96" s="5">
        <f t="shared" si="2"/>
        <v>28.030081259778932</v>
      </c>
      <c r="E96" s="1" t="s">
        <v>286</v>
      </c>
      <c r="F96" s="1" t="s">
        <v>20</v>
      </c>
      <c r="G96" s="1" t="s">
        <v>158</v>
      </c>
      <c r="H96" s="7">
        <v>543000</v>
      </c>
      <c r="I96" s="1" t="s">
        <v>159</v>
      </c>
      <c r="J96" s="1" t="s">
        <v>372</v>
      </c>
    </row>
    <row r="97" spans="1:10" ht="15" x14ac:dyDescent="0.25">
      <c r="A97" s="1" t="s">
        <v>160</v>
      </c>
      <c r="B97" s="4">
        <v>1759540</v>
      </c>
      <c r="C97" s="4">
        <v>6984400</v>
      </c>
      <c r="D97" s="5">
        <f t="shared" si="2"/>
        <v>3.9694465598963364</v>
      </c>
      <c r="E97" s="1" t="s">
        <v>500</v>
      </c>
      <c r="F97" s="1" t="s">
        <v>10</v>
      </c>
      <c r="G97" s="1" t="s">
        <v>651</v>
      </c>
      <c r="H97" s="7">
        <v>1223300</v>
      </c>
      <c r="I97" s="1" t="s">
        <v>161</v>
      </c>
      <c r="J97" s="1" t="s">
        <v>372</v>
      </c>
    </row>
    <row r="98" spans="1:10" ht="15" x14ac:dyDescent="0.25">
      <c r="A98" s="1" t="s">
        <v>162</v>
      </c>
      <c r="B98" s="4">
        <v>160</v>
      </c>
      <c r="C98" s="4">
        <v>34100</v>
      </c>
      <c r="D98" s="5">
        <f t="shared" si="2"/>
        <v>213.125</v>
      </c>
      <c r="E98" s="1" t="s">
        <v>163</v>
      </c>
      <c r="F98" s="1" t="s">
        <v>164</v>
      </c>
      <c r="G98" s="1" t="s">
        <v>165</v>
      </c>
      <c r="H98" s="7">
        <v>6300</v>
      </c>
      <c r="I98" s="1" t="s">
        <v>387</v>
      </c>
      <c r="J98" s="1" t="s">
        <v>371</v>
      </c>
    </row>
    <row r="99" spans="1:10" ht="15" x14ac:dyDescent="0.25">
      <c r="A99" s="1" t="s">
        <v>166</v>
      </c>
      <c r="B99" s="4">
        <v>65301</v>
      </c>
      <c r="C99" s="4">
        <v>3495000</v>
      </c>
      <c r="D99" s="5">
        <f t="shared" si="2"/>
        <v>53.52138558368172</v>
      </c>
      <c r="E99" s="1" t="s">
        <v>286</v>
      </c>
      <c r="F99" s="1" t="s">
        <v>167</v>
      </c>
      <c r="G99" s="1" t="s">
        <v>168</v>
      </c>
      <c r="H99" s="7">
        <v>555500</v>
      </c>
      <c r="I99" s="1" t="s">
        <v>421</v>
      </c>
      <c r="J99" s="1" t="s">
        <v>371</v>
      </c>
    </row>
    <row r="100" spans="1:10" ht="15" x14ac:dyDescent="0.25">
      <c r="A100" s="1" t="s">
        <v>169</v>
      </c>
      <c r="B100" s="4">
        <v>64589</v>
      </c>
      <c r="C100" s="4">
        <v>2318400</v>
      </c>
      <c r="D100" s="5">
        <f t="shared" ref="D100:D131" si="3">C100/B100</f>
        <v>35.894656984935516</v>
      </c>
      <c r="E100" s="1" t="s">
        <v>286</v>
      </c>
      <c r="F100" s="1" t="s">
        <v>170</v>
      </c>
      <c r="G100" s="1" t="s">
        <v>171</v>
      </c>
      <c r="H100" s="7">
        <v>725200</v>
      </c>
      <c r="I100" s="1" t="s">
        <v>420</v>
      </c>
      <c r="J100" s="1" t="s">
        <v>371</v>
      </c>
    </row>
    <row r="101" spans="1:10" ht="15" x14ac:dyDescent="0.25">
      <c r="A101" s="1" t="s">
        <v>172</v>
      </c>
      <c r="B101" s="4">
        <v>2568</v>
      </c>
      <c r="C101" s="4">
        <v>446000</v>
      </c>
      <c r="D101" s="5">
        <f t="shared" si="3"/>
        <v>173.6760124610592</v>
      </c>
      <c r="E101" s="1" t="s">
        <v>173</v>
      </c>
      <c r="F101" s="1" t="s">
        <v>629</v>
      </c>
      <c r="G101" s="1" t="s">
        <v>617</v>
      </c>
      <c r="H101" s="7">
        <v>82000</v>
      </c>
      <c r="I101" s="1" t="s">
        <v>382</v>
      </c>
      <c r="J101" s="1" t="s">
        <v>371</v>
      </c>
    </row>
    <row r="102" spans="1:10" ht="15" x14ac:dyDescent="0.25">
      <c r="A102" s="1" t="s">
        <v>174</v>
      </c>
      <c r="B102" s="4">
        <v>587041</v>
      </c>
      <c r="C102" s="4">
        <v>14900700</v>
      </c>
      <c r="D102" s="5">
        <f t="shared" si="3"/>
        <v>25.382724545645022</v>
      </c>
      <c r="E102" s="1" t="s">
        <v>286</v>
      </c>
      <c r="F102" s="1" t="s">
        <v>541</v>
      </c>
      <c r="G102" s="1" t="s">
        <v>542</v>
      </c>
      <c r="H102" s="7">
        <v>875000</v>
      </c>
      <c r="I102" s="1" t="s">
        <v>543</v>
      </c>
      <c r="J102" s="1" t="s">
        <v>372</v>
      </c>
    </row>
    <row r="103" spans="1:10" ht="15" x14ac:dyDescent="0.25">
      <c r="A103" s="1" t="s">
        <v>175</v>
      </c>
      <c r="B103" s="4">
        <v>93036</v>
      </c>
      <c r="C103" s="4">
        <v>10022500</v>
      </c>
      <c r="D103" s="5">
        <f t="shared" si="3"/>
        <v>107.72711638505525</v>
      </c>
      <c r="E103" s="1" t="s">
        <v>286</v>
      </c>
      <c r="F103" s="1" t="s">
        <v>176</v>
      </c>
      <c r="G103" s="1" t="s">
        <v>407</v>
      </c>
      <c r="H103" s="7">
        <v>1858100</v>
      </c>
      <c r="I103" s="1" t="s">
        <v>177</v>
      </c>
      <c r="J103" s="1" t="s">
        <v>371</v>
      </c>
    </row>
    <row r="104" spans="1:10" ht="15" x14ac:dyDescent="0.25">
      <c r="A104" s="1" t="s">
        <v>178</v>
      </c>
      <c r="B104" s="4">
        <v>25713</v>
      </c>
      <c r="C104" s="4">
        <v>2095800</v>
      </c>
      <c r="D104" s="5">
        <f t="shared" si="3"/>
        <v>81.507408703768519</v>
      </c>
      <c r="E104" s="1" t="s">
        <v>286</v>
      </c>
      <c r="F104" s="1" t="s">
        <v>179</v>
      </c>
      <c r="G104" s="1" t="s">
        <v>180</v>
      </c>
      <c r="H104" s="7">
        <v>448600</v>
      </c>
      <c r="I104" s="1" t="s">
        <v>399</v>
      </c>
      <c r="J104" s="1" t="s">
        <v>371</v>
      </c>
    </row>
    <row r="105" spans="1:10" ht="15" x14ac:dyDescent="0.25">
      <c r="A105" s="1" t="s">
        <v>181</v>
      </c>
      <c r="B105" s="4">
        <v>329758</v>
      </c>
      <c r="C105" s="4">
        <v>23396700</v>
      </c>
      <c r="D105" s="5">
        <f t="shared" si="3"/>
        <v>70.951121731694158</v>
      </c>
      <c r="E105" s="1" t="s">
        <v>470</v>
      </c>
      <c r="F105" s="1" t="s">
        <v>64</v>
      </c>
      <c r="G105" s="1" t="s">
        <v>182</v>
      </c>
      <c r="H105" s="7">
        <v>1367300</v>
      </c>
      <c r="I105" s="1" t="s">
        <v>183</v>
      </c>
      <c r="J105" s="1" t="s">
        <v>370</v>
      </c>
    </row>
    <row r="106" spans="1:10" ht="15" x14ac:dyDescent="0.25">
      <c r="A106" s="1" t="s">
        <v>184</v>
      </c>
      <c r="B106" s="4">
        <v>118484</v>
      </c>
      <c r="C106" s="4">
        <v>10966000</v>
      </c>
      <c r="D106" s="5">
        <f t="shared" si="3"/>
        <v>92.552580939198535</v>
      </c>
      <c r="E106" s="1" t="s">
        <v>286</v>
      </c>
      <c r="F106" s="1" t="s">
        <v>630</v>
      </c>
      <c r="G106" s="1" t="s">
        <v>185</v>
      </c>
      <c r="H106" s="7">
        <v>486000</v>
      </c>
      <c r="I106" s="1" t="s">
        <v>514</v>
      </c>
      <c r="J106" s="1" t="s">
        <v>372</v>
      </c>
    </row>
    <row r="107" spans="1:10" ht="15" x14ac:dyDescent="0.25">
      <c r="A107" s="1" t="s">
        <v>186</v>
      </c>
      <c r="B107" s="4">
        <v>298</v>
      </c>
      <c r="C107" s="4">
        <v>280900</v>
      </c>
      <c r="D107" s="5">
        <f t="shared" si="3"/>
        <v>942.6174496644295</v>
      </c>
      <c r="E107" s="1" t="s">
        <v>286</v>
      </c>
      <c r="F107" s="1" t="s">
        <v>631</v>
      </c>
      <c r="G107" s="1" t="s">
        <v>482</v>
      </c>
      <c r="H107" s="7">
        <v>79100</v>
      </c>
      <c r="I107" s="1" t="s">
        <v>483</v>
      </c>
      <c r="J107" s="1" t="s">
        <v>370</v>
      </c>
    </row>
    <row r="108" spans="1:10" ht="15" x14ac:dyDescent="0.25">
      <c r="A108" s="1" t="s">
        <v>187</v>
      </c>
      <c r="B108" s="4">
        <v>1240192</v>
      </c>
      <c r="C108" s="4">
        <v>10241200</v>
      </c>
      <c r="D108" s="5">
        <f t="shared" si="3"/>
        <v>8.257753638146351</v>
      </c>
      <c r="E108" s="1" t="s">
        <v>286</v>
      </c>
      <c r="F108" s="1" t="s">
        <v>70</v>
      </c>
      <c r="G108" s="1" t="s">
        <v>188</v>
      </c>
      <c r="H108" s="7">
        <v>906000</v>
      </c>
      <c r="I108" s="1" t="s">
        <v>52</v>
      </c>
      <c r="J108" s="1" t="s">
        <v>372</v>
      </c>
    </row>
    <row r="109" spans="1:10" ht="15" x14ac:dyDescent="0.25">
      <c r="A109" s="1" t="s">
        <v>189</v>
      </c>
      <c r="B109" s="4">
        <v>316</v>
      </c>
      <c r="C109" s="4">
        <v>382400</v>
      </c>
      <c r="D109" s="5">
        <f t="shared" si="3"/>
        <v>1210.126582278481</v>
      </c>
      <c r="E109" s="1" t="s">
        <v>286</v>
      </c>
      <c r="F109" s="1" t="s">
        <v>390</v>
      </c>
      <c r="G109" s="1" t="s">
        <v>618</v>
      </c>
      <c r="H109" s="7">
        <v>7000</v>
      </c>
      <c r="I109" s="1" t="s">
        <v>190</v>
      </c>
      <c r="J109" s="1" t="s">
        <v>371</v>
      </c>
    </row>
    <row r="110" spans="1:10" ht="15" x14ac:dyDescent="0.25">
      <c r="A110" s="1" t="s">
        <v>191</v>
      </c>
      <c r="B110" s="4">
        <v>458730</v>
      </c>
      <c r="C110" s="4">
        <v>28890700</v>
      </c>
      <c r="D110" s="5">
        <f t="shared" si="3"/>
        <v>62.979748435899111</v>
      </c>
      <c r="E110" s="1" t="s">
        <v>412</v>
      </c>
      <c r="F110" s="1" t="s">
        <v>10</v>
      </c>
      <c r="G110" s="1" t="s">
        <v>497</v>
      </c>
      <c r="H110" s="7">
        <v>1600700</v>
      </c>
      <c r="I110" s="1" t="s">
        <v>498</v>
      </c>
      <c r="J110" s="1" t="s">
        <v>372</v>
      </c>
    </row>
    <row r="111" spans="1:10" ht="15" x14ac:dyDescent="0.25">
      <c r="A111" s="1" t="s">
        <v>192</v>
      </c>
      <c r="B111" s="4">
        <v>181.4</v>
      </c>
      <c r="C111" s="4">
        <v>53100</v>
      </c>
      <c r="D111" s="5">
        <f t="shared" si="3"/>
        <v>292.72326350606392</v>
      </c>
      <c r="E111" s="1" t="s">
        <v>286</v>
      </c>
      <c r="F111" s="1" t="s">
        <v>20</v>
      </c>
      <c r="G111" s="1" t="s">
        <v>590</v>
      </c>
      <c r="H111" s="7">
        <v>20200</v>
      </c>
      <c r="I111" s="1" t="s">
        <v>193</v>
      </c>
      <c r="J111" s="1" t="s">
        <v>378</v>
      </c>
    </row>
    <row r="112" spans="1:10" ht="15" x14ac:dyDescent="0.25">
      <c r="A112" s="1" t="s">
        <v>548</v>
      </c>
      <c r="B112" s="4">
        <v>2040</v>
      </c>
      <c r="C112" s="4">
        <v>1185800</v>
      </c>
      <c r="D112" s="5">
        <f t="shared" si="3"/>
        <v>581.27450980392155</v>
      </c>
      <c r="E112" s="1" t="s">
        <v>286</v>
      </c>
      <c r="F112" s="1" t="s">
        <v>20</v>
      </c>
      <c r="G112" s="1" t="s">
        <v>549</v>
      </c>
      <c r="H112" s="7">
        <v>140000</v>
      </c>
      <c r="I112" s="1" t="s">
        <v>550</v>
      </c>
      <c r="J112" s="1" t="s">
        <v>372</v>
      </c>
    </row>
    <row r="113" spans="1:10" ht="15" x14ac:dyDescent="0.25">
      <c r="A113" s="1" t="s">
        <v>194</v>
      </c>
      <c r="B113" s="4">
        <v>1035000</v>
      </c>
      <c r="C113" s="4">
        <v>2553000</v>
      </c>
      <c r="D113" s="5">
        <f t="shared" si="3"/>
        <v>2.4666666666666668</v>
      </c>
      <c r="E113" s="1" t="s">
        <v>286</v>
      </c>
      <c r="F113" s="1" t="s">
        <v>10</v>
      </c>
      <c r="G113" s="1" t="s">
        <v>515</v>
      </c>
      <c r="H113" s="7">
        <v>644000</v>
      </c>
      <c r="I113" s="1" t="s">
        <v>516</v>
      </c>
      <c r="J113" s="1" t="s">
        <v>372</v>
      </c>
    </row>
    <row r="114" spans="1:10" ht="15" x14ac:dyDescent="0.25">
      <c r="A114" s="1" t="s">
        <v>195</v>
      </c>
      <c r="B114" s="4">
        <v>1964382</v>
      </c>
      <c r="C114" s="4">
        <v>100124800</v>
      </c>
      <c r="D114" s="5">
        <f t="shared" si="3"/>
        <v>50.970126991593283</v>
      </c>
      <c r="E114" s="1" t="s">
        <v>197</v>
      </c>
      <c r="F114" s="1" t="s">
        <v>23</v>
      </c>
      <c r="G114" s="1" t="s">
        <v>678</v>
      </c>
      <c r="H114" s="7">
        <v>8656000</v>
      </c>
      <c r="I114" s="1" t="s">
        <v>196</v>
      </c>
      <c r="J114" s="1" t="s">
        <v>374</v>
      </c>
    </row>
    <row r="115" spans="1:10" ht="15" x14ac:dyDescent="0.25">
      <c r="A115" s="1" t="s">
        <v>408</v>
      </c>
      <c r="B115" s="4">
        <v>33700</v>
      </c>
      <c r="C115" s="4">
        <v>4247200</v>
      </c>
      <c r="D115" s="5">
        <f t="shared" si="3"/>
        <v>126.02967359050444</v>
      </c>
      <c r="E115" s="1" t="s">
        <v>286</v>
      </c>
      <c r="F115" s="1" t="s">
        <v>409</v>
      </c>
      <c r="G115" s="1" t="s">
        <v>606</v>
      </c>
      <c r="H115" s="7">
        <v>711700</v>
      </c>
      <c r="I115" s="1" t="s">
        <v>410</v>
      </c>
      <c r="J115" s="1" t="s">
        <v>371</v>
      </c>
    </row>
    <row r="116" spans="1:10" ht="15" x14ac:dyDescent="0.25">
      <c r="A116" s="1" t="s">
        <v>199</v>
      </c>
      <c r="B116" s="4">
        <v>1.95</v>
      </c>
      <c r="C116" s="4">
        <v>33400</v>
      </c>
      <c r="D116" s="5">
        <f t="shared" si="3"/>
        <v>17128.205128205129</v>
      </c>
      <c r="E116" s="1" t="s">
        <v>388</v>
      </c>
      <c r="F116" s="1" t="s">
        <v>70</v>
      </c>
      <c r="G116" s="1" t="s">
        <v>389</v>
      </c>
      <c r="H116" s="7">
        <v>1400</v>
      </c>
      <c r="I116" s="1" t="s">
        <v>382</v>
      </c>
      <c r="J116" s="1" t="s">
        <v>371</v>
      </c>
    </row>
    <row r="117" spans="1:10" ht="15" x14ac:dyDescent="0.25">
      <c r="A117" s="1" t="s">
        <v>200</v>
      </c>
      <c r="B117" s="4">
        <v>1566500</v>
      </c>
      <c r="C117" s="4">
        <v>2447100</v>
      </c>
      <c r="D117" s="5">
        <f t="shared" si="3"/>
        <v>1.5621449090328758</v>
      </c>
      <c r="E117" s="1" t="s">
        <v>286</v>
      </c>
      <c r="F117" s="1" t="s">
        <v>201</v>
      </c>
      <c r="G117" s="1" t="s">
        <v>465</v>
      </c>
      <c r="H117" s="7">
        <v>808400</v>
      </c>
      <c r="I117" s="1" t="s">
        <v>466</v>
      </c>
      <c r="J117" s="1" t="s">
        <v>370</v>
      </c>
    </row>
    <row r="118" spans="1:10" ht="15" x14ac:dyDescent="0.25">
      <c r="A118" s="1" t="s">
        <v>202</v>
      </c>
      <c r="B118" s="4">
        <v>799380</v>
      </c>
      <c r="C118" s="4">
        <v>17729300</v>
      </c>
      <c r="D118" s="5">
        <f t="shared" si="3"/>
        <v>22.178813580524906</v>
      </c>
      <c r="E118" s="1" t="s">
        <v>286</v>
      </c>
      <c r="F118" s="1" t="s">
        <v>15</v>
      </c>
      <c r="G118" s="1" t="s">
        <v>203</v>
      </c>
      <c r="H118" s="7">
        <v>1088000</v>
      </c>
      <c r="I118" s="1" t="s">
        <v>551</v>
      </c>
      <c r="J118" s="1" t="s">
        <v>372</v>
      </c>
    </row>
    <row r="119" spans="1:10" ht="15" x14ac:dyDescent="0.25">
      <c r="A119" s="1" t="s">
        <v>204</v>
      </c>
      <c r="B119" s="4">
        <v>676577</v>
      </c>
      <c r="C119" s="4">
        <v>50913600</v>
      </c>
      <c r="D119" s="5">
        <f t="shared" si="3"/>
        <v>75.251745181997023</v>
      </c>
      <c r="E119" s="1" t="s">
        <v>286</v>
      </c>
      <c r="F119" s="1" t="s">
        <v>205</v>
      </c>
      <c r="G119" s="1" t="s">
        <v>668</v>
      </c>
      <c r="H119" s="7">
        <v>4016000</v>
      </c>
      <c r="I119" s="1" t="s">
        <v>484</v>
      </c>
      <c r="J119" s="1" t="s">
        <v>370</v>
      </c>
    </row>
    <row r="120" spans="1:10" ht="15" x14ac:dyDescent="0.25">
      <c r="A120" s="1" t="s">
        <v>206</v>
      </c>
      <c r="B120" s="4">
        <v>825118</v>
      </c>
      <c r="C120" s="4">
        <v>1719900</v>
      </c>
      <c r="D120" s="5">
        <f t="shared" si="3"/>
        <v>2.0844291361962775</v>
      </c>
      <c r="E120" s="1" t="s">
        <v>286</v>
      </c>
      <c r="F120" s="1" t="s">
        <v>20</v>
      </c>
      <c r="G120" s="1" t="s">
        <v>652</v>
      </c>
      <c r="H120" s="7">
        <v>213000</v>
      </c>
      <c r="I120" s="1" t="s">
        <v>207</v>
      </c>
      <c r="J120" s="1" t="s">
        <v>372</v>
      </c>
    </row>
    <row r="121" spans="1:10" ht="15" x14ac:dyDescent="0.25">
      <c r="A121" s="1" t="s">
        <v>208</v>
      </c>
      <c r="B121" s="4">
        <v>21.2</v>
      </c>
      <c r="C121" s="4">
        <v>11300</v>
      </c>
      <c r="D121" s="5">
        <f t="shared" si="3"/>
        <v>533.01886792452831</v>
      </c>
      <c r="E121" s="1" t="s">
        <v>286</v>
      </c>
      <c r="F121" s="1" t="s">
        <v>20</v>
      </c>
      <c r="G121" s="1" t="s">
        <v>209</v>
      </c>
      <c r="H121" s="7">
        <v>4500</v>
      </c>
      <c r="I121" s="1" t="s">
        <v>29</v>
      </c>
      <c r="J121" s="1" t="s">
        <v>378</v>
      </c>
    </row>
    <row r="122" spans="1:10" ht="15" x14ac:dyDescent="0.25">
      <c r="A122" s="1" t="s">
        <v>210</v>
      </c>
      <c r="B122" s="4">
        <v>357020</v>
      </c>
      <c r="C122" s="4">
        <v>81947100</v>
      </c>
      <c r="D122" s="5">
        <f t="shared" si="3"/>
        <v>229.5308386084813</v>
      </c>
      <c r="E122" s="1" t="s">
        <v>381</v>
      </c>
      <c r="F122" s="1" t="s">
        <v>164</v>
      </c>
      <c r="G122" s="1" t="s">
        <v>612</v>
      </c>
      <c r="H122" s="7">
        <v>3289500</v>
      </c>
      <c r="I122" s="1" t="s">
        <v>382</v>
      </c>
      <c r="J122" s="1" t="s">
        <v>371</v>
      </c>
    </row>
    <row r="123" spans="1:10" ht="15" x14ac:dyDescent="0.25">
      <c r="A123" s="1" t="s">
        <v>211</v>
      </c>
      <c r="B123" s="4">
        <v>147181</v>
      </c>
      <c r="C123" s="4">
        <v>25270700</v>
      </c>
      <c r="D123" s="5">
        <f t="shared" si="3"/>
        <v>171.69811320754718</v>
      </c>
      <c r="E123" s="1" t="s">
        <v>412</v>
      </c>
      <c r="F123" s="1" t="s">
        <v>212</v>
      </c>
      <c r="G123" s="1" t="s">
        <v>669</v>
      </c>
      <c r="H123" s="7">
        <v>712800</v>
      </c>
      <c r="I123" s="1" t="s">
        <v>479</v>
      </c>
      <c r="J123" s="1" t="s">
        <v>370</v>
      </c>
    </row>
    <row r="124" spans="1:10" ht="15" x14ac:dyDescent="0.25">
      <c r="A124" s="1" t="s">
        <v>213</v>
      </c>
      <c r="B124" s="4">
        <v>1186408</v>
      </c>
      <c r="C124" s="4">
        <v>11825400</v>
      </c>
      <c r="D124" s="5">
        <f t="shared" si="3"/>
        <v>9.9673973877451942</v>
      </c>
      <c r="E124" s="1" t="s">
        <v>286</v>
      </c>
      <c r="F124" s="1" t="s">
        <v>70</v>
      </c>
      <c r="G124" s="1" t="s">
        <v>214</v>
      </c>
      <c r="H124" s="7">
        <v>723000</v>
      </c>
      <c r="I124" s="1" t="s">
        <v>52</v>
      </c>
      <c r="J124" s="1" t="s">
        <v>372</v>
      </c>
    </row>
    <row r="125" spans="1:10" ht="15" x14ac:dyDescent="0.25">
      <c r="A125" s="1" t="s">
        <v>215</v>
      </c>
      <c r="B125" s="4">
        <v>923768</v>
      </c>
      <c r="C125" s="4">
        <v>146675000</v>
      </c>
      <c r="D125" s="5">
        <f t="shared" si="3"/>
        <v>158.77904408899204</v>
      </c>
      <c r="E125" s="1" t="s">
        <v>286</v>
      </c>
      <c r="F125" s="1" t="s">
        <v>20</v>
      </c>
      <c r="G125" s="1" t="s">
        <v>216</v>
      </c>
      <c r="H125" s="7">
        <v>160000</v>
      </c>
      <c r="I125" s="1" t="s">
        <v>217</v>
      </c>
      <c r="J125" s="1" t="s">
        <v>372</v>
      </c>
    </row>
    <row r="126" spans="1:10" ht="15" x14ac:dyDescent="0.25">
      <c r="A126" s="1" t="s">
        <v>218</v>
      </c>
      <c r="B126" s="4">
        <v>129454</v>
      </c>
      <c r="C126" s="4">
        <v>5579400</v>
      </c>
      <c r="D126" s="5">
        <f t="shared" si="3"/>
        <v>43.099479351738843</v>
      </c>
      <c r="E126" s="1" t="s">
        <v>286</v>
      </c>
      <c r="F126" s="1" t="s">
        <v>23</v>
      </c>
      <c r="G126" s="1" t="s">
        <v>219</v>
      </c>
      <c r="H126" s="7">
        <v>1106000</v>
      </c>
      <c r="I126" s="1" t="s">
        <v>561</v>
      </c>
      <c r="J126" s="1" t="s">
        <v>374</v>
      </c>
    </row>
    <row r="127" spans="1:10" ht="15" x14ac:dyDescent="0.25">
      <c r="A127" s="1" t="s">
        <v>220</v>
      </c>
      <c r="B127" s="4">
        <v>41526</v>
      </c>
      <c r="C127" s="4">
        <v>16179500</v>
      </c>
      <c r="D127" s="5">
        <f t="shared" si="3"/>
        <v>389.6233684920291</v>
      </c>
      <c r="E127" s="1" t="s">
        <v>412</v>
      </c>
      <c r="F127" s="1" t="s">
        <v>633</v>
      </c>
      <c r="G127" s="1" t="s">
        <v>222</v>
      </c>
      <c r="H127" s="7">
        <v>719500</v>
      </c>
      <c r="I127" s="1" t="s">
        <v>382</v>
      </c>
      <c r="J127" s="1" t="s">
        <v>371</v>
      </c>
    </row>
    <row r="128" spans="1:10" ht="15" x14ac:dyDescent="0.25">
      <c r="A128" s="1" t="s">
        <v>223</v>
      </c>
      <c r="B128" s="4">
        <v>323758</v>
      </c>
      <c r="C128" s="4">
        <v>4447600</v>
      </c>
      <c r="D128" s="5">
        <f t="shared" si="3"/>
        <v>13.737421160249323</v>
      </c>
      <c r="E128" s="1" t="s">
        <v>44</v>
      </c>
      <c r="F128" s="1" t="s">
        <v>224</v>
      </c>
      <c r="G128" s="1" t="s">
        <v>225</v>
      </c>
      <c r="H128" s="7">
        <v>522000</v>
      </c>
      <c r="I128" s="1" t="s">
        <v>226</v>
      </c>
      <c r="J128" s="1" t="s">
        <v>371</v>
      </c>
    </row>
    <row r="129" spans="1:10" ht="15" x14ac:dyDescent="0.25">
      <c r="A129" s="1" t="s">
        <v>227</v>
      </c>
      <c r="B129" s="4">
        <v>272727</v>
      </c>
      <c r="C129" s="4">
        <v>3763000</v>
      </c>
      <c r="D129" s="5">
        <f t="shared" si="3"/>
        <v>13.797680464347131</v>
      </c>
      <c r="E129" s="1" t="s">
        <v>553</v>
      </c>
      <c r="F129" s="1" t="s">
        <v>20</v>
      </c>
      <c r="G129" s="1" t="s">
        <v>228</v>
      </c>
      <c r="H129" s="7">
        <v>164000</v>
      </c>
      <c r="I129" s="1" t="s">
        <v>229</v>
      </c>
      <c r="J129" s="1" t="s">
        <v>378</v>
      </c>
    </row>
    <row r="130" spans="1:10" ht="15" x14ac:dyDescent="0.25">
      <c r="A130" s="1" t="s">
        <v>230</v>
      </c>
      <c r="B130" s="4">
        <v>309500</v>
      </c>
      <c r="C130" s="4">
        <v>2971300</v>
      </c>
      <c r="D130" s="5">
        <f t="shared" si="3"/>
        <v>9.6003231017770592</v>
      </c>
      <c r="E130" s="1" t="s">
        <v>493</v>
      </c>
      <c r="F130" s="1" t="s">
        <v>10</v>
      </c>
      <c r="G130" s="1" t="s">
        <v>494</v>
      </c>
      <c r="H130" s="7">
        <v>60100</v>
      </c>
      <c r="I130" s="1" t="s">
        <v>231</v>
      </c>
      <c r="J130" s="1" t="s">
        <v>370</v>
      </c>
    </row>
    <row r="131" spans="1:10" ht="15" x14ac:dyDescent="0.25">
      <c r="A131" s="1" t="s">
        <v>232</v>
      </c>
      <c r="B131" s="4">
        <v>880254</v>
      </c>
      <c r="C131" s="4">
        <v>149277300</v>
      </c>
      <c r="D131" s="5">
        <f t="shared" si="3"/>
        <v>169.58434724522695</v>
      </c>
      <c r="E131" s="1" t="s">
        <v>286</v>
      </c>
      <c r="F131" s="1" t="s">
        <v>477</v>
      </c>
      <c r="G131" s="1" t="s">
        <v>670</v>
      </c>
      <c r="H131" s="7">
        <v>586500</v>
      </c>
      <c r="I131" s="1" t="s">
        <v>478</v>
      </c>
      <c r="J131" s="1" t="s">
        <v>370</v>
      </c>
    </row>
    <row r="132" spans="1:10" ht="15" x14ac:dyDescent="0.25">
      <c r="A132" s="1" t="s">
        <v>233</v>
      </c>
      <c r="B132" s="4">
        <v>491</v>
      </c>
      <c r="C132" s="4">
        <v>19900</v>
      </c>
      <c r="D132" s="5">
        <f t="shared" ref="D132:D163" si="4">C132/B132</f>
        <v>40.529531568228109</v>
      </c>
      <c r="E132" s="1" t="s">
        <v>286</v>
      </c>
      <c r="F132" s="1" t="s">
        <v>634</v>
      </c>
      <c r="G132" s="1" t="s">
        <v>234</v>
      </c>
      <c r="H132" s="7">
        <v>10900</v>
      </c>
      <c r="I132" s="1" t="s">
        <v>193</v>
      </c>
      <c r="J132" s="1" t="s">
        <v>378</v>
      </c>
    </row>
    <row r="133" spans="1:10" ht="15" x14ac:dyDescent="0.25">
      <c r="A133" s="1" t="s">
        <v>235</v>
      </c>
      <c r="B133" s="4">
        <v>6256</v>
      </c>
      <c r="C133" s="4">
        <v>3252700</v>
      </c>
      <c r="D133" s="5">
        <f t="shared" si="4"/>
        <v>519.93286445012791</v>
      </c>
      <c r="E133" s="1" t="s">
        <v>686</v>
      </c>
      <c r="F133" s="1" t="s">
        <v>10</v>
      </c>
      <c r="G133" s="1" t="s">
        <v>671</v>
      </c>
      <c r="H133" s="7"/>
      <c r="I133" s="1" t="s">
        <v>236</v>
      </c>
      <c r="J133" s="1" t="s">
        <v>370</v>
      </c>
    </row>
    <row r="134" spans="1:10" ht="15" x14ac:dyDescent="0.25">
      <c r="A134" s="1" t="s">
        <v>237</v>
      </c>
      <c r="B134" s="4">
        <v>77082</v>
      </c>
      <c r="C134" s="4">
        <v>2939000</v>
      </c>
      <c r="D134" s="5">
        <f t="shared" si="4"/>
        <v>38.128227082846841</v>
      </c>
      <c r="E134" s="1" t="s">
        <v>286</v>
      </c>
      <c r="F134" s="1" t="s">
        <v>23</v>
      </c>
      <c r="G134" s="1" t="s">
        <v>238</v>
      </c>
      <c r="H134" s="7">
        <v>430700</v>
      </c>
      <c r="I134" s="1" t="s">
        <v>563</v>
      </c>
      <c r="J134" s="1" t="s">
        <v>374</v>
      </c>
    </row>
    <row r="135" spans="1:10" ht="15" x14ac:dyDescent="0.25">
      <c r="A135" s="1" t="s">
        <v>239</v>
      </c>
      <c r="B135" s="4">
        <v>462840</v>
      </c>
      <c r="C135" s="4">
        <v>4718900</v>
      </c>
      <c r="D135" s="5">
        <f t="shared" si="4"/>
        <v>10.19553193328148</v>
      </c>
      <c r="E135" s="1" t="s">
        <v>553</v>
      </c>
      <c r="F135" s="1" t="s">
        <v>20</v>
      </c>
      <c r="G135" s="1" t="s">
        <v>240</v>
      </c>
      <c r="H135" s="7">
        <v>312000</v>
      </c>
      <c r="I135" s="1" t="s">
        <v>241</v>
      </c>
      <c r="J135" s="1" t="s">
        <v>378</v>
      </c>
    </row>
    <row r="136" spans="1:10" ht="15" x14ac:dyDescent="0.25">
      <c r="A136" s="1" t="s">
        <v>242</v>
      </c>
      <c r="B136" s="4">
        <v>406752</v>
      </c>
      <c r="C136" s="4">
        <v>5827100</v>
      </c>
      <c r="D136" s="5">
        <f t="shared" si="4"/>
        <v>14.325928329793092</v>
      </c>
      <c r="E136" s="1" t="s">
        <v>286</v>
      </c>
      <c r="F136" s="1" t="s">
        <v>635</v>
      </c>
      <c r="G136" s="1" t="s">
        <v>243</v>
      </c>
      <c r="H136" s="7">
        <v>546800</v>
      </c>
      <c r="I136" s="1" t="s">
        <v>584</v>
      </c>
      <c r="J136" s="1" t="s">
        <v>373</v>
      </c>
    </row>
    <row r="137" spans="1:10" ht="15" x14ac:dyDescent="0.25">
      <c r="A137" s="1" t="s">
        <v>244</v>
      </c>
      <c r="B137" s="4">
        <v>1285215</v>
      </c>
      <c r="C137" s="4">
        <v>26657300</v>
      </c>
      <c r="D137" s="5">
        <f t="shared" si="4"/>
        <v>20.741510175340313</v>
      </c>
      <c r="E137" s="1" t="s">
        <v>286</v>
      </c>
      <c r="F137" s="1" t="s">
        <v>580</v>
      </c>
      <c r="G137" s="1" t="s">
        <v>245</v>
      </c>
      <c r="H137" s="7">
        <v>7603500</v>
      </c>
      <c r="I137" s="1" t="s">
        <v>581</v>
      </c>
      <c r="J137" s="1" t="s">
        <v>373</v>
      </c>
    </row>
    <row r="138" spans="1:10" ht="15" x14ac:dyDescent="0.25">
      <c r="A138" s="1" t="s">
        <v>653</v>
      </c>
      <c r="B138" s="4">
        <v>322463</v>
      </c>
      <c r="C138" s="4">
        <v>17676000</v>
      </c>
      <c r="D138" s="5">
        <f t="shared" si="4"/>
        <v>54.815591246127461</v>
      </c>
      <c r="E138" s="1" t="s">
        <v>286</v>
      </c>
      <c r="F138" s="1" t="s">
        <v>70</v>
      </c>
      <c r="G138" s="1" t="s">
        <v>522</v>
      </c>
      <c r="H138" s="7">
        <v>195000</v>
      </c>
      <c r="I138" s="1" t="s">
        <v>52</v>
      </c>
      <c r="J138" s="1" t="s">
        <v>372</v>
      </c>
    </row>
    <row r="139" spans="1:10" ht="15" x14ac:dyDescent="0.25">
      <c r="A139" s="1" t="s">
        <v>246</v>
      </c>
      <c r="B139" s="4">
        <v>312685</v>
      </c>
      <c r="C139" s="4">
        <v>38601700</v>
      </c>
      <c r="D139" s="5">
        <f t="shared" si="4"/>
        <v>123.45235620512656</v>
      </c>
      <c r="E139" s="1" t="s">
        <v>286</v>
      </c>
      <c r="F139" s="1" t="s">
        <v>247</v>
      </c>
      <c r="G139" s="1" t="s">
        <v>607</v>
      </c>
      <c r="H139" s="7">
        <v>1609800</v>
      </c>
      <c r="I139" s="1" t="s">
        <v>248</v>
      </c>
      <c r="J139" s="1" t="s">
        <v>371</v>
      </c>
    </row>
    <row r="140" spans="1:10" ht="15" x14ac:dyDescent="0.25">
      <c r="A140" s="1" t="s">
        <v>249</v>
      </c>
      <c r="B140" s="4">
        <v>92391</v>
      </c>
      <c r="C140" s="4">
        <v>10343000</v>
      </c>
      <c r="D140" s="5">
        <f t="shared" si="4"/>
        <v>111.94813347620439</v>
      </c>
      <c r="E140" s="1" t="s">
        <v>286</v>
      </c>
      <c r="F140" s="1" t="s">
        <v>15</v>
      </c>
      <c r="G140" s="1" t="s">
        <v>608</v>
      </c>
      <c r="H140" s="7">
        <v>558100</v>
      </c>
      <c r="I140" s="1" t="s">
        <v>382</v>
      </c>
      <c r="J140" s="1" t="s">
        <v>371</v>
      </c>
    </row>
    <row r="141" spans="1:10" ht="15" x14ac:dyDescent="0.25">
      <c r="A141" s="1" t="s">
        <v>250</v>
      </c>
      <c r="B141" s="4">
        <v>83858</v>
      </c>
      <c r="C141" s="4">
        <v>8051700</v>
      </c>
      <c r="D141" s="5">
        <f t="shared" si="4"/>
        <v>96.015883994371436</v>
      </c>
      <c r="E141" s="1" t="s">
        <v>381</v>
      </c>
      <c r="F141" s="1" t="s">
        <v>164</v>
      </c>
      <c r="G141" s="1" t="s">
        <v>609</v>
      </c>
      <c r="H141" s="7">
        <v>1543100</v>
      </c>
      <c r="I141" s="1" t="s">
        <v>382</v>
      </c>
      <c r="J141" s="1" t="s">
        <v>371</v>
      </c>
    </row>
    <row r="142" spans="1:10" ht="15" x14ac:dyDescent="0.25">
      <c r="A142" s="1" t="s">
        <v>251</v>
      </c>
      <c r="B142" s="4">
        <v>28051</v>
      </c>
      <c r="C142" s="4">
        <v>465800</v>
      </c>
      <c r="D142" s="5">
        <f t="shared" si="4"/>
        <v>16.605468610744715</v>
      </c>
      <c r="E142" s="1" t="s">
        <v>286</v>
      </c>
      <c r="F142" s="1" t="s">
        <v>636</v>
      </c>
      <c r="G142" s="1" t="s">
        <v>252</v>
      </c>
      <c r="H142" s="7">
        <v>113000</v>
      </c>
      <c r="I142" s="1" t="s">
        <v>52</v>
      </c>
      <c r="J142" s="1" t="s">
        <v>372</v>
      </c>
    </row>
    <row r="143" spans="1:10" ht="15" x14ac:dyDescent="0.25">
      <c r="A143" s="1" t="s">
        <v>253</v>
      </c>
      <c r="B143" s="4">
        <v>238391</v>
      </c>
      <c r="C143" s="4">
        <v>22217700</v>
      </c>
      <c r="D143" s="5">
        <f t="shared" si="4"/>
        <v>93.19856873791376</v>
      </c>
      <c r="E143" s="1" t="s">
        <v>286</v>
      </c>
      <c r="F143" s="1" t="s">
        <v>254</v>
      </c>
      <c r="G143" s="1" t="s">
        <v>610</v>
      </c>
      <c r="H143" s="7">
        <v>1977200</v>
      </c>
      <c r="I143" s="1" t="s">
        <v>255</v>
      </c>
      <c r="J143" s="1" t="s">
        <v>371</v>
      </c>
    </row>
    <row r="144" spans="1:10" ht="15" x14ac:dyDescent="0.25">
      <c r="A144" s="1" t="s">
        <v>256</v>
      </c>
      <c r="B144" s="4">
        <v>17075400</v>
      </c>
      <c r="C144" s="4">
        <v>142881200</v>
      </c>
      <c r="D144" s="5">
        <f t="shared" si="4"/>
        <v>8.3676634222331536</v>
      </c>
      <c r="E144" s="1" t="s">
        <v>286</v>
      </c>
      <c r="F144" s="1" t="s">
        <v>257</v>
      </c>
      <c r="G144" s="1" t="s">
        <v>258</v>
      </c>
      <c r="H144" s="7">
        <v>8376000</v>
      </c>
      <c r="I144" s="1" t="s">
        <v>424</v>
      </c>
      <c r="J144" s="1" t="s">
        <v>371</v>
      </c>
    </row>
    <row r="145" spans="1:10" ht="15" x14ac:dyDescent="0.25">
      <c r="A145" s="1" t="s">
        <v>259</v>
      </c>
      <c r="B145" s="4">
        <v>26338</v>
      </c>
      <c r="C145" s="4">
        <v>8170000</v>
      </c>
      <c r="D145" s="5">
        <f t="shared" si="4"/>
        <v>310.19819272533982</v>
      </c>
      <c r="E145" s="1" t="s">
        <v>286</v>
      </c>
      <c r="F145" s="1" t="s">
        <v>637</v>
      </c>
      <c r="G145" s="1" t="s">
        <v>260</v>
      </c>
      <c r="H145" s="7">
        <v>291000</v>
      </c>
      <c r="I145" s="1" t="s">
        <v>261</v>
      </c>
      <c r="J145" s="1" t="s">
        <v>372</v>
      </c>
    </row>
    <row r="146" spans="1:10" ht="15" x14ac:dyDescent="0.25">
      <c r="A146" s="1" t="s">
        <v>262</v>
      </c>
      <c r="B146" s="4">
        <v>131957</v>
      </c>
      <c r="C146" s="4">
        <v>10020700</v>
      </c>
      <c r="D146" s="5">
        <f t="shared" si="4"/>
        <v>75.939131686837385</v>
      </c>
      <c r="E146" s="1" t="s">
        <v>286</v>
      </c>
      <c r="F146" s="1" t="s">
        <v>400</v>
      </c>
      <c r="G146" s="1" t="s">
        <v>401</v>
      </c>
      <c r="H146" s="7">
        <v>757400</v>
      </c>
      <c r="I146" s="1" t="s">
        <v>382</v>
      </c>
      <c r="J146" s="1" t="s">
        <v>371</v>
      </c>
    </row>
    <row r="147" spans="1:10" ht="15" x14ac:dyDescent="0.25">
      <c r="A147" s="1" t="s">
        <v>263</v>
      </c>
      <c r="B147" s="4">
        <v>21041</v>
      </c>
      <c r="C147" s="4">
        <v>6378000</v>
      </c>
      <c r="D147" s="5">
        <f t="shared" si="4"/>
        <v>303.12247516753007</v>
      </c>
      <c r="E147" s="1" t="s">
        <v>286</v>
      </c>
      <c r="F147" s="1" t="s">
        <v>23</v>
      </c>
      <c r="G147" s="1" t="s">
        <v>264</v>
      </c>
      <c r="H147" s="7">
        <v>496000</v>
      </c>
      <c r="I147" s="1" t="s">
        <v>559</v>
      </c>
      <c r="J147" s="1" t="s">
        <v>374</v>
      </c>
    </row>
    <row r="148" spans="1:10" ht="15" x14ac:dyDescent="0.25">
      <c r="A148" s="1" t="s">
        <v>265</v>
      </c>
      <c r="B148" s="4">
        <v>2832</v>
      </c>
      <c r="C148" s="4">
        <v>170300</v>
      </c>
      <c r="D148" s="5">
        <f t="shared" si="4"/>
        <v>60.13418079096045</v>
      </c>
      <c r="E148" s="1" t="s">
        <v>593</v>
      </c>
      <c r="F148" s="1" t="s">
        <v>598</v>
      </c>
      <c r="G148" s="1" t="s">
        <v>266</v>
      </c>
      <c r="H148" s="7">
        <v>35700</v>
      </c>
      <c r="I148" s="1" t="s">
        <v>599</v>
      </c>
      <c r="J148" s="1" t="s">
        <v>378</v>
      </c>
    </row>
    <row r="149" spans="1:10" ht="15" x14ac:dyDescent="0.25">
      <c r="A149" s="1" t="s">
        <v>267</v>
      </c>
      <c r="B149" s="4">
        <v>60.6</v>
      </c>
      <c r="C149" s="4">
        <v>28000</v>
      </c>
      <c r="D149" s="5">
        <f t="shared" si="4"/>
        <v>462.04620462046205</v>
      </c>
      <c r="E149" s="1" t="s">
        <v>391</v>
      </c>
      <c r="F149" s="1" t="s">
        <v>268</v>
      </c>
      <c r="G149" s="1" t="s">
        <v>267</v>
      </c>
      <c r="H149" s="7">
        <v>4400</v>
      </c>
      <c r="I149" s="1" t="s">
        <v>382</v>
      </c>
      <c r="J149" s="1" t="s">
        <v>371</v>
      </c>
    </row>
    <row r="150" spans="1:10" ht="15" x14ac:dyDescent="0.25">
      <c r="A150" s="1" t="s">
        <v>269</v>
      </c>
      <c r="B150" s="4">
        <v>2248000</v>
      </c>
      <c r="C150" s="4">
        <v>22147500</v>
      </c>
      <c r="D150" s="5">
        <f t="shared" si="4"/>
        <v>9.8520907473309602</v>
      </c>
      <c r="E150" s="1" t="s">
        <v>490</v>
      </c>
      <c r="F150" s="1" t="s">
        <v>10</v>
      </c>
      <c r="G150" s="1" t="s">
        <v>672</v>
      </c>
      <c r="H150" s="7">
        <v>3627700</v>
      </c>
      <c r="I150" s="1" t="s">
        <v>491</v>
      </c>
      <c r="J150" s="1" t="s">
        <v>370</v>
      </c>
    </row>
    <row r="151" spans="1:10" ht="15" x14ac:dyDescent="0.25">
      <c r="A151" s="1" t="s">
        <v>270</v>
      </c>
      <c r="B151" s="4">
        <v>196722</v>
      </c>
      <c r="C151" s="4">
        <v>10050700</v>
      </c>
      <c r="D151" s="5">
        <f t="shared" si="4"/>
        <v>51.090879515255033</v>
      </c>
      <c r="E151" s="1" t="s">
        <v>286</v>
      </c>
      <c r="F151" s="1" t="s">
        <v>638</v>
      </c>
      <c r="G151" s="1" t="s">
        <v>271</v>
      </c>
      <c r="H151" s="7">
        <v>2384000</v>
      </c>
      <c r="I151" s="1" t="s">
        <v>52</v>
      </c>
      <c r="J151" s="1" t="s">
        <v>372</v>
      </c>
    </row>
    <row r="152" spans="1:10" ht="15" x14ac:dyDescent="0.25">
      <c r="A152" s="1" t="s">
        <v>272</v>
      </c>
      <c r="B152" s="4">
        <v>455</v>
      </c>
      <c r="C152" s="4">
        <v>81200</v>
      </c>
      <c r="D152" s="5">
        <f t="shared" si="4"/>
        <v>178.46153846153845</v>
      </c>
      <c r="E152" s="1" t="s">
        <v>286</v>
      </c>
      <c r="F152" s="1" t="s">
        <v>639</v>
      </c>
      <c r="G152" s="1" t="s">
        <v>544</v>
      </c>
      <c r="H152" s="7">
        <v>22800</v>
      </c>
      <c r="I152" s="1" t="s">
        <v>273</v>
      </c>
      <c r="J152" s="1" t="s">
        <v>372</v>
      </c>
    </row>
    <row r="153" spans="1:10" ht="15" x14ac:dyDescent="0.25">
      <c r="A153" s="1" t="s">
        <v>274</v>
      </c>
      <c r="B153" s="4">
        <v>71740</v>
      </c>
      <c r="C153" s="4">
        <v>4768900</v>
      </c>
      <c r="D153" s="5">
        <f t="shared" si="4"/>
        <v>66.474770002787849</v>
      </c>
      <c r="E153" s="1" t="s">
        <v>286</v>
      </c>
      <c r="F153" s="1" t="s">
        <v>20</v>
      </c>
      <c r="G153" s="1" t="s">
        <v>275</v>
      </c>
      <c r="H153" s="7">
        <v>1032000</v>
      </c>
      <c r="I153" s="1" t="s">
        <v>276</v>
      </c>
      <c r="J153" s="1" t="s">
        <v>372</v>
      </c>
    </row>
    <row r="154" spans="1:10" ht="15" x14ac:dyDescent="0.25">
      <c r="A154" s="1" t="s">
        <v>277</v>
      </c>
      <c r="B154" s="4">
        <v>646</v>
      </c>
      <c r="C154" s="4">
        <v>4155100</v>
      </c>
      <c r="D154" s="5">
        <f t="shared" si="4"/>
        <v>6432.0433436532512</v>
      </c>
      <c r="E154" s="1" t="s">
        <v>286</v>
      </c>
      <c r="F154" s="1" t="s">
        <v>640</v>
      </c>
      <c r="G154" s="1" t="s">
        <v>473</v>
      </c>
      <c r="H154" s="7">
        <v>4155100</v>
      </c>
      <c r="I154" s="1" t="s">
        <v>278</v>
      </c>
      <c r="J154" s="1" t="s">
        <v>370</v>
      </c>
    </row>
    <row r="155" spans="1:10" ht="15" x14ac:dyDescent="0.25">
      <c r="A155" s="1" t="s">
        <v>279</v>
      </c>
      <c r="B155" s="4">
        <v>49034</v>
      </c>
      <c r="C155" s="4">
        <v>5438000</v>
      </c>
      <c r="D155" s="5">
        <f t="shared" si="4"/>
        <v>110.90263898519395</v>
      </c>
      <c r="E155" s="1" t="s">
        <v>286</v>
      </c>
      <c r="F155" s="1" t="s">
        <v>280</v>
      </c>
      <c r="G155" s="1" t="s">
        <v>281</v>
      </c>
      <c r="H155" s="7">
        <v>448400</v>
      </c>
      <c r="I155" s="1" t="s">
        <v>282</v>
      </c>
      <c r="J155" s="1" t="s">
        <v>371</v>
      </c>
    </row>
    <row r="156" spans="1:10" ht="15" x14ac:dyDescent="0.25">
      <c r="A156" s="1" t="s">
        <v>283</v>
      </c>
      <c r="B156" s="4">
        <v>20273</v>
      </c>
      <c r="C156" s="4">
        <v>1997800</v>
      </c>
      <c r="D156" s="5">
        <f t="shared" si="4"/>
        <v>98.544862625166473</v>
      </c>
      <c r="E156" s="1" t="s">
        <v>286</v>
      </c>
      <c r="F156" s="1" t="s">
        <v>284</v>
      </c>
      <c r="G156" s="1" t="s">
        <v>394</v>
      </c>
      <c r="H156" s="7">
        <v>257900</v>
      </c>
      <c r="I156" s="1" t="s">
        <v>395</v>
      </c>
      <c r="J156" s="1" t="s">
        <v>371</v>
      </c>
    </row>
    <row r="157" spans="1:10" ht="15" x14ac:dyDescent="0.25">
      <c r="A157" s="1" t="s">
        <v>285</v>
      </c>
      <c r="B157" s="4">
        <v>637657</v>
      </c>
      <c r="C157" s="4">
        <v>11100000</v>
      </c>
      <c r="D157" s="5">
        <f t="shared" si="4"/>
        <v>17.407477687847855</v>
      </c>
      <c r="E157" s="1" t="s">
        <v>286</v>
      </c>
      <c r="F157" s="1" t="s">
        <v>507</v>
      </c>
      <c r="G157" s="1" t="s">
        <v>508</v>
      </c>
      <c r="H157" s="7">
        <v>1180000</v>
      </c>
      <c r="I157" s="1" t="s">
        <v>287</v>
      </c>
      <c r="J157" s="1" t="s">
        <v>372</v>
      </c>
    </row>
    <row r="158" spans="1:10" ht="15" x14ac:dyDescent="0.25">
      <c r="A158" s="1" t="s">
        <v>375</v>
      </c>
      <c r="B158" s="4">
        <v>77700</v>
      </c>
      <c r="C158" s="4">
        <v>3100400</v>
      </c>
      <c r="D158" s="5">
        <f t="shared" si="4"/>
        <v>39.902187902187904</v>
      </c>
      <c r="E158" s="1" t="s">
        <v>492</v>
      </c>
      <c r="F158" s="1" t="s">
        <v>10</v>
      </c>
      <c r="G158" s="1" t="s">
        <v>673</v>
      </c>
      <c r="H158" s="7">
        <v>519900</v>
      </c>
      <c r="I158" s="1" t="s">
        <v>288</v>
      </c>
      <c r="J158" s="1" t="s">
        <v>370</v>
      </c>
    </row>
    <row r="159" spans="1:10" ht="15" x14ac:dyDescent="0.25">
      <c r="A159" s="1" t="s">
        <v>289</v>
      </c>
      <c r="B159" s="4">
        <v>9363520</v>
      </c>
      <c r="C159" s="4">
        <v>288212300</v>
      </c>
      <c r="D159" s="5">
        <f t="shared" si="4"/>
        <v>30.780336881856396</v>
      </c>
      <c r="E159" s="1" t="s">
        <v>197</v>
      </c>
      <c r="F159" s="1" t="s">
        <v>20</v>
      </c>
      <c r="G159" s="1" t="s">
        <v>290</v>
      </c>
      <c r="H159" s="7">
        <v>571700</v>
      </c>
      <c r="I159" s="1" t="s">
        <v>193</v>
      </c>
      <c r="J159" s="1" t="s">
        <v>374</v>
      </c>
    </row>
    <row r="160" spans="1:10" ht="15" x14ac:dyDescent="0.25">
      <c r="A160" s="1" t="s">
        <v>402</v>
      </c>
      <c r="B160" s="4">
        <v>102173</v>
      </c>
      <c r="C160" s="4">
        <v>10187900</v>
      </c>
      <c r="D160" s="5">
        <f t="shared" si="4"/>
        <v>99.712252747790515</v>
      </c>
      <c r="E160" s="1" t="s">
        <v>286</v>
      </c>
      <c r="F160" s="1" t="s">
        <v>403</v>
      </c>
      <c r="G160" s="1" t="s">
        <v>404</v>
      </c>
      <c r="H160" s="7">
        <v>1127500</v>
      </c>
      <c r="I160" s="1" t="s">
        <v>405</v>
      </c>
      <c r="J160" s="1" t="s">
        <v>371</v>
      </c>
    </row>
    <row r="161" spans="1:10" ht="15" x14ac:dyDescent="0.25">
      <c r="A161" s="1" t="s">
        <v>291</v>
      </c>
      <c r="B161" s="4">
        <v>65610</v>
      </c>
      <c r="C161" s="4">
        <v>19420300</v>
      </c>
      <c r="D161" s="5">
        <f t="shared" si="4"/>
        <v>295.99603718945281</v>
      </c>
      <c r="E161" s="1" t="s">
        <v>286</v>
      </c>
      <c r="F161" s="1" t="s">
        <v>641</v>
      </c>
      <c r="G161" s="1" t="s">
        <v>292</v>
      </c>
      <c r="H161" s="7">
        <v>649000</v>
      </c>
      <c r="I161" s="1" t="s">
        <v>293</v>
      </c>
      <c r="J161" s="1" t="s">
        <v>370</v>
      </c>
    </row>
    <row r="162" spans="1:10" ht="15" x14ac:dyDescent="0.25">
      <c r="A162" s="1" t="s">
        <v>376</v>
      </c>
      <c r="B162" s="4">
        <v>622984</v>
      </c>
      <c r="C162" s="4">
        <v>3885800</v>
      </c>
      <c r="D162" s="5">
        <f t="shared" si="4"/>
        <v>6.237399355360651</v>
      </c>
      <c r="E162" s="1" t="s">
        <v>286</v>
      </c>
      <c r="F162" s="1" t="s">
        <v>70</v>
      </c>
      <c r="G162" s="1" t="s">
        <v>528</v>
      </c>
      <c r="H162" s="7">
        <v>652000</v>
      </c>
      <c r="I162" s="1" t="s">
        <v>52</v>
      </c>
      <c r="J162" s="1" t="s">
        <v>372</v>
      </c>
    </row>
    <row r="163" spans="1:10" ht="15" x14ac:dyDescent="0.25">
      <c r="A163" s="1" t="s">
        <v>294</v>
      </c>
      <c r="B163" s="4">
        <v>2501813</v>
      </c>
      <c r="C163" s="4">
        <v>38841000</v>
      </c>
      <c r="D163" s="5">
        <f t="shared" si="4"/>
        <v>15.525141167625238</v>
      </c>
      <c r="E163" s="1" t="s">
        <v>286</v>
      </c>
      <c r="F163" s="1" t="s">
        <v>10</v>
      </c>
      <c r="G163" s="1" t="s">
        <v>654</v>
      </c>
      <c r="H163" s="7">
        <v>1244000</v>
      </c>
      <c r="I163" s="1" t="s">
        <v>501</v>
      </c>
      <c r="J163" s="1" t="s">
        <v>372</v>
      </c>
    </row>
    <row r="164" spans="1:10" ht="15" x14ac:dyDescent="0.25">
      <c r="A164" s="1" t="s">
        <v>295</v>
      </c>
      <c r="B164" s="4">
        <v>163820</v>
      </c>
      <c r="C164" s="4">
        <v>453600</v>
      </c>
      <c r="D164" s="5">
        <f t="shared" ref="D164:D195" si="5">C164/B164</f>
        <v>2.7688926870955926</v>
      </c>
      <c r="E164" s="1" t="s">
        <v>286</v>
      </c>
      <c r="F164" s="1" t="s">
        <v>221</v>
      </c>
      <c r="G164" s="1" t="s">
        <v>296</v>
      </c>
      <c r="H164" s="7">
        <v>216200</v>
      </c>
      <c r="I164" s="1" t="s">
        <v>297</v>
      </c>
      <c r="J164" s="1" t="s">
        <v>373</v>
      </c>
    </row>
    <row r="165" spans="1:10" ht="15" x14ac:dyDescent="0.25">
      <c r="A165" s="1" t="s">
        <v>298</v>
      </c>
      <c r="B165" s="4">
        <v>616.29999999999995</v>
      </c>
      <c r="C165" s="4">
        <v>156200</v>
      </c>
      <c r="D165" s="5">
        <f t="shared" si="5"/>
        <v>253.44799610579264</v>
      </c>
      <c r="E165" s="1" t="s">
        <v>556</v>
      </c>
      <c r="F165" s="1" t="s">
        <v>20</v>
      </c>
      <c r="G165" s="1" t="s">
        <v>299</v>
      </c>
      <c r="H165" s="7">
        <v>59600</v>
      </c>
      <c r="I165" s="1" t="s">
        <v>574</v>
      </c>
      <c r="J165" s="1" t="s">
        <v>374</v>
      </c>
    </row>
    <row r="166" spans="1:10" ht="15" x14ac:dyDescent="0.25">
      <c r="A166" s="1" t="s">
        <v>572</v>
      </c>
      <c r="B166" s="4">
        <v>266.7</v>
      </c>
      <c r="C166" s="4">
        <v>38700</v>
      </c>
      <c r="D166" s="5">
        <f t="shared" si="5"/>
        <v>145.10686164229472</v>
      </c>
      <c r="E166" s="1" t="s">
        <v>556</v>
      </c>
      <c r="F166" s="1" t="s">
        <v>20</v>
      </c>
      <c r="G166" s="1" t="s">
        <v>573</v>
      </c>
      <c r="H166" s="7">
        <v>11600</v>
      </c>
      <c r="I166" s="1" t="s">
        <v>574</v>
      </c>
      <c r="J166" s="1" t="s">
        <v>374</v>
      </c>
    </row>
    <row r="167" spans="1:10" ht="15" x14ac:dyDescent="0.25">
      <c r="A167" s="1" t="s">
        <v>529</v>
      </c>
      <c r="B167" s="4">
        <v>1001</v>
      </c>
      <c r="C167" s="4">
        <v>135600</v>
      </c>
      <c r="D167" s="5">
        <f t="shared" si="5"/>
        <v>135.46453546453546</v>
      </c>
      <c r="E167" s="1" t="s">
        <v>286</v>
      </c>
      <c r="F167" s="1" t="s">
        <v>15</v>
      </c>
      <c r="G167" s="1" t="s">
        <v>655</v>
      </c>
      <c r="H167" s="7">
        <v>52300</v>
      </c>
      <c r="I167" s="1" t="s">
        <v>530</v>
      </c>
      <c r="J167" s="1" t="s">
        <v>372</v>
      </c>
    </row>
    <row r="168" spans="1:10" ht="15" x14ac:dyDescent="0.25">
      <c r="A168" s="1" t="s">
        <v>575</v>
      </c>
      <c r="B168" s="4">
        <v>391.7</v>
      </c>
      <c r="C168" s="4">
        <v>119900</v>
      </c>
      <c r="D168" s="5">
        <f t="shared" si="5"/>
        <v>306.10160837375543</v>
      </c>
      <c r="E168" s="1" t="s">
        <v>556</v>
      </c>
      <c r="F168" s="1" t="s">
        <v>20</v>
      </c>
      <c r="G168" s="1" t="s">
        <v>300</v>
      </c>
      <c r="H168" s="7">
        <v>17400</v>
      </c>
      <c r="I168" s="1" t="s">
        <v>574</v>
      </c>
      <c r="J168" s="1" t="s">
        <v>374</v>
      </c>
    </row>
    <row r="169" spans="1:10" ht="15" x14ac:dyDescent="0.25">
      <c r="A169" s="1" t="s">
        <v>301</v>
      </c>
      <c r="B169" s="4">
        <v>17364</v>
      </c>
      <c r="C169" s="4">
        <v>1041200</v>
      </c>
      <c r="D169" s="5">
        <f t="shared" si="5"/>
        <v>59.963142133149042</v>
      </c>
      <c r="E169" s="1" t="s">
        <v>412</v>
      </c>
      <c r="F169" s="1" t="s">
        <v>540</v>
      </c>
      <c r="G169" s="1" t="s">
        <v>302</v>
      </c>
      <c r="H169" s="7">
        <v>67200</v>
      </c>
      <c r="I169" s="1" t="s">
        <v>303</v>
      </c>
      <c r="J169" s="1" t="s">
        <v>372</v>
      </c>
    </row>
    <row r="170" spans="1:10" ht="15" x14ac:dyDescent="0.25">
      <c r="A170" s="1" t="s">
        <v>304</v>
      </c>
      <c r="B170" s="4">
        <v>185180</v>
      </c>
      <c r="C170" s="4">
        <v>17868100</v>
      </c>
      <c r="D170" s="5">
        <f t="shared" si="5"/>
        <v>96.49044173236851</v>
      </c>
      <c r="E170" s="1" t="s">
        <v>286</v>
      </c>
      <c r="F170" s="1" t="s">
        <v>10</v>
      </c>
      <c r="G170" s="1" t="s">
        <v>442</v>
      </c>
      <c r="H170" s="7">
        <v>1803700</v>
      </c>
      <c r="I170" s="1" t="s">
        <v>305</v>
      </c>
      <c r="J170" s="1" t="s">
        <v>370</v>
      </c>
    </row>
    <row r="171" spans="1:10" ht="15" x14ac:dyDescent="0.25">
      <c r="A171" s="1" t="s">
        <v>306</v>
      </c>
      <c r="B171" s="4">
        <v>28400</v>
      </c>
      <c r="C171" s="4">
        <v>480600</v>
      </c>
      <c r="D171" s="5">
        <f t="shared" si="5"/>
        <v>16.922535211267604</v>
      </c>
      <c r="E171" s="1" t="s">
        <v>553</v>
      </c>
      <c r="F171" s="1" t="s">
        <v>20</v>
      </c>
      <c r="G171" s="1" t="s">
        <v>307</v>
      </c>
      <c r="H171" s="7">
        <v>52900</v>
      </c>
      <c r="I171" s="1" t="s">
        <v>576</v>
      </c>
      <c r="J171" s="1" t="s">
        <v>378</v>
      </c>
    </row>
    <row r="172" spans="1:10" ht="15" x14ac:dyDescent="0.25">
      <c r="A172" s="1" t="s">
        <v>308</v>
      </c>
      <c r="B172" s="4">
        <v>504842</v>
      </c>
      <c r="C172" s="4">
        <v>41153400</v>
      </c>
      <c r="D172" s="5">
        <f t="shared" si="5"/>
        <v>81.517385637486584</v>
      </c>
      <c r="E172" s="1" t="s">
        <v>44</v>
      </c>
      <c r="F172" s="1" t="s">
        <v>23</v>
      </c>
      <c r="G172" s="1" t="s">
        <v>309</v>
      </c>
      <c r="H172" s="7">
        <v>2900100</v>
      </c>
      <c r="I172" s="1" t="s">
        <v>382</v>
      </c>
      <c r="J172" s="1" t="s">
        <v>371</v>
      </c>
    </row>
    <row r="173" spans="1:10" ht="15" x14ac:dyDescent="0.25">
      <c r="A173" s="1" t="s">
        <v>310</v>
      </c>
      <c r="B173" s="4">
        <v>449964</v>
      </c>
      <c r="C173" s="4">
        <v>8870100</v>
      </c>
      <c r="D173" s="5">
        <f t="shared" si="5"/>
        <v>19.712910366162625</v>
      </c>
      <c r="E173" s="1" t="s">
        <v>412</v>
      </c>
      <c r="F173" s="1" t="s">
        <v>311</v>
      </c>
      <c r="G173" s="1" t="s">
        <v>312</v>
      </c>
      <c r="H173" s="7">
        <v>1239100</v>
      </c>
      <c r="I173" s="1" t="s">
        <v>313</v>
      </c>
      <c r="J173" s="1" t="s">
        <v>371</v>
      </c>
    </row>
    <row r="174" spans="1:10" ht="15" x14ac:dyDescent="0.25">
      <c r="A174" s="1" t="s">
        <v>314</v>
      </c>
      <c r="B174" s="4">
        <v>41293</v>
      </c>
      <c r="C174" s="4">
        <v>7464300</v>
      </c>
      <c r="D174" s="5">
        <f t="shared" si="5"/>
        <v>180.76429419029859</v>
      </c>
      <c r="E174" s="1" t="s">
        <v>286</v>
      </c>
      <c r="F174" s="1" t="s">
        <v>642</v>
      </c>
      <c r="G174" s="1" t="s">
        <v>315</v>
      </c>
      <c r="H174" s="7">
        <v>121900</v>
      </c>
      <c r="I174" s="1" t="s">
        <v>387</v>
      </c>
      <c r="J174" s="1" t="s">
        <v>371</v>
      </c>
    </row>
    <row r="175" spans="1:10" ht="15" x14ac:dyDescent="0.25">
      <c r="A175" s="1" t="s">
        <v>316</v>
      </c>
      <c r="B175" s="4">
        <v>143100</v>
      </c>
      <c r="C175" s="4">
        <v>6331500</v>
      </c>
      <c r="D175" s="5">
        <f t="shared" si="5"/>
        <v>44.245283018867923</v>
      </c>
      <c r="E175" s="1" t="s">
        <v>286</v>
      </c>
      <c r="F175" s="1" t="s">
        <v>317</v>
      </c>
      <c r="G175" s="1" t="s">
        <v>318</v>
      </c>
      <c r="H175" s="7">
        <v>580800</v>
      </c>
      <c r="I175" s="1" t="s">
        <v>437</v>
      </c>
      <c r="J175" s="1" t="s">
        <v>370</v>
      </c>
    </row>
    <row r="176" spans="1:10" ht="15" x14ac:dyDescent="0.25">
      <c r="A176" s="1" t="s">
        <v>600</v>
      </c>
      <c r="B176" s="4">
        <v>36174</v>
      </c>
      <c r="C176" s="4">
        <v>23294700</v>
      </c>
      <c r="D176" s="5">
        <f t="shared" si="5"/>
        <v>643.96251451318631</v>
      </c>
      <c r="E176" s="1" t="s">
        <v>601</v>
      </c>
      <c r="F176" s="1" t="s">
        <v>80</v>
      </c>
      <c r="G176" s="1" t="s">
        <v>674</v>
      </c>
      <c r="H176" s="7">
        <v>2706400</v>
      </c>
      <c r="I176" s="1" t="s">
        <v>602</v>
      </c>
      <c r="J176" s="1" t="s">
        <v>370</v>
      </c>
    </row>
    <row r="177" spans="1:10" ht="15" x14ac:dyDescent="0.25">
      <c r="A177" s="1" t="s">
        <v>319</v>
      </c>
      <c r="B177" s="4">
        <v>945087</v>
      </c>
      <c r="C177" s="4">
        <v>33970000</v>
      </c>
      <c r="D177" s="5">
        <f t="shared" si="5"/>
        <v>35.943780837108115</v>
      </c>
      <c r="E177" s="1" t="s">
        <v>286</v>
      </c>
      <c r="F177" s="1" t="s">
        <v>626</v>
      </c>
      <c r="G177" s="1" t="s">
        <v>320</v>
      </c>
      <c r="H177" s="7">
        <v>157000</v>
      </c>
      <c r="I177" s="1" t="s">
        <v>321</v>
      </c>
      <c r="J177" s="1" t="s">
        <v>372</v>
      </c>
    </row>
    <row r="178" spans="1:10" ht="15" x14ac:dyDescent="0.25">
      <c r="A178" s="1" t="s">
        <v>322</v>
      </c>
      <c r="B178" s="4">
        <v>513115</v>
      </c>
      <c r="C178" s="4">
        <v>62456900</v>
      </c>
      <c r="D178" s="5">
        <f t="shared" si="5"/>
        <v>121.72105668319968</v>
      </c>
      <c r="E178" s="1" t="s">
        <v>412</v>
      </c>
      <c r="F178" s="1" t="s">
        <v>323</v>
      </c>
      <c r="G178" s="1" t="s">
        <v>675</v>
      </c>
      <c r="H178" s="7">
        <v>6513100</v>
      </c>
      <c r="I178" s="1" t="s">
        <v>324</v>
      </c>
      <c r="J178" s="1" t="s">
        <v>370</v>
      </c>
    </row>
    <row r="179" spans="1:10" ht="15" x14ac:dyDescent="0.25">
      <c r="A179" s="1" t="s">
        <v>325</v>
      </c>
      <c r="B179" s="4">
        <v>56785</v>
      </c>
      <c r="C179" s="4">
        <v>4951400</v>
      </c>
      <c r="D179" s="5">
        <f t="shared" si="5"/>
        <v>87.195562208329662</v>
      </c>
      <c r="E179" s="1" t="s">
        <v>286</v>
      </c>
      <c r="F179" s="1" t="s">
        <v>70</v>
      </c>
      <c r="G179" s="1" t="s">
        <v>326</v>
      </c>
      <c r="H179" s="7">
        <v>658000</v>
      </c>
      <c r="I179" s="1" t="s">
        <v>52</v>
      </c>
      <c r="J179" s="1" t="s">
        <v>372</v>
      </c>
    </row>
    <row r="180" spans="1:10" ht="15" x14ac:dyDescent="0.25">
      <c r="A180" s="1" t="s">
        <v>327</v>
      </c>
      <c r="B180" s="4">
        <v>649</v>
      </c>
      <c r="C180" s="4">
        <v>9000</v>
      </c>
      <c r="D180" s="5">
        <f t="shared" si="5"/>
        <v>13.86748844375963</v>
      </c>
      <c r="E180" s="1" t="s">
        <v>44</v>
      </c>
      <c r="F180" s="1" t="s">
        <v>643</v>
      </c>
      <c r="G180" s="1" t="s">
        <v>591</v>
      </c>
      <c r="H180" s="7">
        <v>24300</v>
      </c>
      <c r="I180" s="1" t="s">
        <v>592</v>
      </c>
      <c r="J180" s="1" t="s">
        <v>378</v>
      </c>
    </row>
    <row r="181" spans="1:10" ht="15" x14ac:dyDescent="0.25">
      <c r="A181" s="1" t="s">
        <v>328</v>
      </c>
      <c r="B181" s="4">
        <v>5128</v>
      </c>
      <c r="C181" s="4">
        <v>1349300</v>
      </c>
      <c r="D181" s="5">
        <f t="shared" si="5"/>
        <v>263.12402496099844</v>
      </c>
      <c r="E181" s="1" t="s">
        <v>286</v>
      </c>
      <c r="F181" s="1" t="s">
        <v>20</v>
      </c>
      <c r="G181" s="1" t="s">
        <v>329</v>
      </c>
      <c r="H181" s="7">
        <v>45100</v>
      </c>
      <c r="I181" s="1" t="s">
        <v>579</v>
      </c>
      <c r="J181" s="1" t="s">
        <v>373</v>
      </c>
    </row>
    <row r="182" spans="1:10" ht="15" x14ac:dyDescent="0.25">
      <c r="A182" s="1" t="s">
        <v>330</v>
      </c>
      <c r="B182" s="4">
        <v>163610</v>
      </c>
      <c r="C182" s="4">
        <v>9773100</v>
      </c>
      <c r="D182" s="5">
        <f t="shared" si="5"/>
        <v>59.734123831061673</v>
      </c>
      <c r="E182" s="1" t="s">
        <v>286</v>
      </c>
      <c r="F182" s="1" t="s">
        <v>10</v>
      </c>
      <c r="G182" s="1" t="s">
        <v>656</v>
      </c>
      <c r="H182" s="7">
        <v>696700</v>
      </c>
      <c r="I182" s="1" t="s">
        <v>331</v>
      </c>
      <c r="J182" s="1" t="s">
        <v>372</v>
      </c>
    </row>
    <row r="183" spans="1:10" ht="15" x14ac:dyDescent="0.25">
      <c r="A183" s="1" t="s">
        <v>332</v>
      </c>
      <c r="B183" s="4">
        <v>779452</v>
      </c>
      <c r="C183" s="4">
        <v>70140900</v>
      </c>
      <c r="D183" s="5">
        <f t="shared" si="5"/>
        <v>89.987452723195275</v>
      </c>
      <c r="E183" s="1" t="s">
        <v>286</v>
      </c>
      <c r="F183" s="1" t="s">
        <v>333</v>
      </c>
      <c r="G183" s="1" t="s">
        <v>334</v>
      </c>
      <c r="H183" s="7">
        <v>3329400</v>
      </c>
      <c r="I183" s="1" t="s">
        <v>335</v>
      </c>
      <c r="J183" s="1" t="s">
        <v>370</v>
      </c>
    </row>
    <row r="184" spans="1:10" ht="15" x14ac:dyDescent="0.25">
      <c r="A184" s="1" t="s">
        <v>336</v>
      </c>
      <c r="B184" s="4">
        <v>488100</v>
      </c>
      <c r="C184" s="4">
        <v>5564300</v>
      </c>
      <c r="D184" s="5">
        <f t="shared" si="5"/>
        <v>11.399918049580004</v>
      </c>
      <c r="E184" s="1" t="s">
        <v>286</v>
      </c>
      <c r="F184" s="1" t="s">
        <v>337</v>
      </c>
      <c r="G184" s="1" t="s">
        <v>430</v>
      </c>
      <c r="H184" s="7">
        <v>711400</v>
      </c>
      <c r="I184" s="1" t="s">
        <v>338</v>
      </c>
      <c r="J184" s="1" t="s">
        <v>370</v>
      </c>
    </row>
    <row r="185" spans="1:10" ht="15" x14ac:dyDescent="0.25">
      <c r="A185" s="1" t="s">
        <v>339</v>
      </c>
      <c r="B185" s="4">
        <v>25.1</v>
      </c>
      <c r="C185" s="4">
        <v>11200</v>
      </c>
      <c r="D185" s="5">
        <f t="shared" si="5"/>
        <v>446.21513944223108</v>
      </c>
      <c r="E185" s="1" t="s">
        <v>593</v>
      </c>
      <c r="F185" s="1" t="s">
        <v>594</v>
      </c>
      <c r="G185" s="1" t="s">
        <v>340</v>
      </c>
      <c r="H185" s="7">
        <v>5100</v>
      </c>
      <c r="I185" s="1" t="s">
        <v>595</v>
      </c>
      <c r="J185" s="1" t="s">
        <v>378</v>
      </c>
    </row>
    <row r="186" spans="1:10" ht="15" x14ac:dyDescent="0.25">
      <c r="A186" s="1" t="s">
        <v>341</v>
      </c>
      <c r="B186" s="4">
        <v>241139</v>
      </c>
      <c r="C186" s="4">
        <v>23453000</v>
      </c>
      <c r="D186" s="5">
        <f t="shared" si="5"/>
        <v>97.259257108970345</v>
      </c>
      <c r="E186" s="1" t="s">
        <v>286</v>
      </c>
      <c r="F186" s="1" t="s">
        <v>512</v>
      </c>
      <c r="G186" s="1" t="s">
        <v>342</v>
      </c>
      <c r="H186" s="7">
        <v>953400</v>
      </c>
      <c r="I186" s="1" t="s">
        <v>343</v>
      </c>
      <c r="J186" s="1" t="s">
        <v>372</v>
      </c>
    </row>
    <row r="187" spans="1:10" ht="15" x14ac:dyDescent="0.25">
      <c r="A187" s="1" t="s">
        <v>344</v>
      </c>
      <c r="B187" s="4">
        <v>603700</v>
      </c>
      <c r="C187" s="4">
        <v>48765000</v>
      </c>
      <c r="D187" s="5">
        <f t="shared" si="5"/>
        <v>80.776875931754176</v>
      </c>
      <c r="E187" s="1" t="s">
        <v>286</v>
      </c>
      <c r="F187" s="1" t="s">
        <v>644</v>
      </c>
      <c r="G187" s="1" t="s">
        <v>422</v>
      </c>
      <c r="H187" s="7">
        <v>2619000</v>
      </c>
      <c r="I187" s="1" t="s">
        <v>423</v>
      </c>
      <c r="J187" s="1" t="s">
        <v>371</v>
      </c>
    </row>
    <row r="188" spans="1:10" ht="15" x14ac:dyDescent="0.25">
      <c r="A188" s="1" t="s">
        <v>345</v>
      </c>
      <c r="B188" s="4">
        <v>175016</v>
      </c>
      <c r="C188" s="4">
        <v>3410800</v>
      </c>
      <c r="D188" s="5">
        <f t="shared" si="5"/>
        <v>19.488503908214106</v>
      </c>
      <c r="E188" s="1" t="s">
        <v>286</v>
      </c>
      <c r="F188" s="1" t="s">
        <v>23</v>
      </c>
      <c r="G188" s="1" t="s">
        <v>346</v>
      </c>
      <c r="H188" s="7">
        <v>1449900</v>
      </c>
      <c r="I188" s="1" t="s">
        <v>347</v>
      </c>
      <c r="J188" s="1" t="s">
        <v>373</v>
      </c>
    </row>
    <row r="189" spans="1:10" ht="15" x14ac:dyDescent="0.25">
      <c r="A189" s="1" t="s">
        <v>348</v>
      </c>
      <c r="B189" s="4">
        <v>447400</v>
      </c>
      <c r="C189" s="4">
        <v>26127400</v>
      </c>
      <c r="D189" s="5">
        <f t="shared" si="5"/>
        <v>58.398301296379081</v>
      </c>
      <c r="E189" s="1" t="s">
        <v>286</v>
      </c>
      <c r="F189" s="1" t="s">
        <v>349</v>
      </c>
      <c r="G189" s="1" t="s">
        <v>676</v>
      </c>
      <c r="H189" s="7">
        <v>2150000</v>
      </c>
      <c r="I189" s="1" t="s">
        <v>350</v>
      </c>
      <c r="J189" s="1" t="s">
        <v>370</v>
      </c>
    </row>
    <row r="190" spans="1:10" ht="15" x14ac:dyDescent="0.25">
      <c r="A190" s="1" t="s">
        <v>351</v>
      </c>
      <c r="B190" s="4">
        <v>12190</v>
      </c>
      <c r="C190" s="4">
        <v>185100</v>
      </c>
      <c r="D190" s="5">
        <f t="shared" si="5"/>
        <v>15.184577522559476</v>
      </c>
      <c r="E190" s="1" t="s">
        <v>286</v>
      </c>
      <c r="F190" s="1" t="s">
        <v>645</v>
      </c>
      <c r="G190" s="1" t="s">
        <v>587</v>
      </c>
      <c r="H190" s="7">
        <v>33900</v>
      </c>
      <c r="I190" s="1" t="s">
        <v>588</v>
      </c>
      <c r="J190" s="1" t="s">
        <v>378</v>
      </c>
    </row>
    <row r="191" spans="1:10" ht="15" x14ac:dyDescent="0.25">
      <c r="A191" s="1" t="s">
        <v>352</v>
      </c>
      <c r="B191" s="4">
        <v>0.44</v>
      </c>
      <c r="C191" s="4">
        <v>860</v>
      </c>
      <c r="D191" s="5">
        <f t="shared" si="5"/>
        <v>1954.5454545454545</v>
      </c>
      <c r="E191" s="1" t="s">
        <v>353</v>
      </c>
      <c r="F191" s="1" t="s">
        <v>354</v>
      </c>
      <c r="G191" s="1" t="s">
        <v>611</v>
      </c>
      <c r="H191" s="7">
        <v>860</v>
      </c>
      <c r="I191" s="1" t="s">
        <v>382</v>
      </c>
      <c r="J191" s="1" t="s">
        <v>371</v>
      </c>
    </row>
    <row r="192" spans="1:10" ht="15" x14ac:dyDescent="0.25">
      <c r="A192" s="1" t="s">
        <v>355</v>
      </c>
      <c r="B192" s="4">
        <v>244919</v>
      </c>
      <c r="C192" s="4">
        <v>59751900</v>
      </c>
      <c r="D192" s="5">
        <f t="shared" si="5"/>
        <v>243.96596425757087</v>
      </c>
      <c r="E192" s="1" t="s">
        <v>19</v>
      </c>
      <c r="F192" s="1" t="s">
        <v>20</v>
      </c>
      <c r="G192" s="1" t="s">
        <v>356</v>
      </c>
      <c r="H192" s="7">
        <v>7398700</v>
      </c>
      <c r="I192" s="1" t="s">
        <v>385</v>
      </c>
      <c r="J192" s="1" t="s">
        <v>371</v>
      </c>
    </row>
    <row r="193" spans="1:10" ht="15" x14ac:dyDescent="0.25">
      <c r="A193" s="1" t="s">
        <v>357</v>
      </c>
      <c r="B193" s="4">
        <v>916445</v>
      </c>
      <c r="C193" s="4">
        <v>23611400</v>
      </c>
      <c r="D193" s="5">
        <f t="shared" si="5"/>
        <v>25.764121142021615</v>
      </c>
      <c r="E193" s="1" t="s">
        <v>286</v>
      </c>
      <c r="F193" s="1" t="s">
        <v>23</v>
      </c>
      <c r="G193" s="1" t="s">
        <v>358</v>
      </c>
      <c r="H193" s="7">
        <v>1763000</v>
      </c>
      <c r="I193" s="1" t="s">
        <v>359</v>
      </c>
      <c r="J193" s="1" t="s">
        <v>373</v>
      </c>
    </row>
    <row r="194" spans="1:10" ht="15" x14ac:dyDescent="0.25">
      <c r="A194" s="1" t="s">
        <v>360</v>
      </c>
      <c r="B194" s="4">
        <v>331689</v>
      </c>
      <c r="C194" s="4">
        <v>80305200</v>
      </c>
      <c r="D194" s="5">
        <f t="shared" si="5"/>
        <v>242.10992827618642</v>
      </c>
      <c r="E194" s="1" t="s">
        <v>286</v>
      </c>
      <c r="F194" s="1" t="s">
        <v>361</v>
      </c>
      <c r="G194" s="1" t="s">
        <v>677</v>
      </c>
      <c r="H194" s="7">
        <v>1372800</v>
      </c>
      <c r="I194" s="1" t="s">
        <v>362</v>
      </c>
      <c r="J194" s="1" t="s">
        <v>370</v>
      </c>
    </row>
    <row r="195" spans="1:10" ht="15" x14ac:dyDescent="0.25">
      <c r="A195" s="1" t="s">
        <v>474</v>
      </c>
      <c r="B195" s="4">
        <v>14874</v>
      </c>
      <c r="C195" s="4">
        <v>948900</v>
      </c>
      <c r="D195" s="5">
        <f t="shared" si="5"/>
        <v>63.795885437676482</v>
      </c>
      <c r="E195" s="1" t="s">
        <v>286</v>
      </c>
      <c r="F195" s="1" t="s">
        <v>646</v>
      </c>
      <c r="G195" s="1" t="s">
        <v>475</v>
      </c>
      <c r="H195" s="7">
        <v>49900</v>
      </c>
      <c r="I195" s="1" t="s">
        <v>476</v>
      </c>
      <c r="J195" s="1" t="s">
        <v>370</v>
      </c>
    </row>
    <row r="196" spans="1:10" ht="15" x14ac:dyDescent="0.25">
      <c r="A196" s="1" t="s">
        <v>364</v>
      </c>
      <c r="B196" s="4">
        <v>752614</v>
      </c>
      <c r="C196" s="4">
        <v>10865700</v>
      </c>
      <c r="D196" s="5">
        <f t="shared" ref="D196:D197" si="6">C196/B196</f>
        <v>14.43728126237354</v>
      </c>
      <c r="E196" s="1" t="s">
        <v>286</v>
      </c>
      <c r="F196" s="1" t="s">
        <v>20</v>
      </c>
      <c r="G196" s="1" t="s">
        <v>365</v>
      </c>
      <c r="H196" s="7">
        <v>1218000</v>
      </c>
      <c r="I196" s="1" t="s">
        <v>366</v>
      </c>
      <c r="J196" s="1" t="s">
        <v>372</v>
      </c>
    </row>
    <row r="197" spans="1:10" ht="15" x14ac:dyDescent="0.25">
      <c r="A197" s="1" t="s">
        <v>367</v>
      </c>
      <c r="B197" s="4">
        <v>390784</v>
      </c>
      <c r="C197" s="4">
        <v>13899500</v>
      </c>
      <c r="D197" s="5">
        <f t="shared" si="6"/>
        <v>35.568242302653125</v>
      </c>
      <c r="E197" s="1" t="s">
        <v>286</v>
      </c>
      <c r="F197" s="1" t="s">
        <v>20</v>
      </c>
      <c r="G197" s="1" t="s">
        <v>368</v>
      </c>
      <c r="H197" s="7">
        <v>1864000</v>
      </c>
      <c r="I197" s="1" t="s">
        <v>369</v>
      </c>
      <c r="J197" s="1" t="s">
        <v>372</v>
      </c>
    </row>
    <row r="198" spans="1:10" x14ac:dyDescent="0.2">
      <c r="C198" s="16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mzda</vt:lpstr>
      <vt:lpstr>statistika</vt:lpstr>
      <vt:lpstr>státy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Vojtěch Blaho</cp:lastModifiedBy>
  <dcterms:created xsi:type="dcterms:W3CDTF">2004-12-25T19:44:27Z</dcterms:created>
  <dcterms:modified xsi:type="dcterms:W3CDTF">2023-01-15T18:54:33Z</dcterms:modified>
</cp:coreProperties>
</file>